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<sst xmlns="http://schemas.openxmlformats.org/spreadsheetml/2006/main" count="1074" uniqueCount="33">
  <si>
    <t xml:space="preserve"> Размеры и выход сортиментов в % от запаса деловой древесины по породам</t>
  </si>
  <si>
    <t>Для распиловки и строгания</t>
  </si>
  <si>
    <t>Балансы</t>
  </si>
  <si>
    <t>Для лущения</t>
  </si>
  <si>
    <t>Для исп. в кругл. виде</t>
  </si>
  <si>
    <t>м</t>
  </si>
  <si>
    <t>%</t>
  </si>
  <si>
    <t>Порода</t>
  </si>
  <si>
    <t>№ варианта</t>
  </si>
  <si>
    <t>С</t>
  </si>
  <si>
    <t>Е</t>
  </si>
  <si>
    <t>Б</t>
  </si>
  <si>
    <t>О</t>
  </si>
  <si>
    <t>ПО</t>
  </si>
  <si>
    <t>ПЭ</t>
  </si>
  <si>
    <t>АК</t>
  </si>
  <si>
    <t>РК</t>
  </si>
  <si>
    <t>ШК</t>
  </si>
  <si>
    <t>ЛК</t>
  </si>
  <si>
    <t>ТК</t>
  </si>
  <si>
    <t>СК</t>
  </si>
  <si>
    <t>ФК</t>
  </si>
  <si>
    <t>РД</t>
  </si>
  <si>
    <t>СЛ</t>
  </si>
  <si>
    <t>ПТ</t>
  </si>
  <si>
    <t>Итого</t>
  </si>
  <si>
    <r>
      <t xml:space="preserve">Примечание: </t>
    </r>
    <r>
      <rPr>
        <sz val="10"/>
        <rFont val="Arial Cyr"/>
        <family val="2"/>
      </rPr>
      <t xml:space="preserve">В таблице приняты следующие условные обозначения: </t>
    </r>
  </si>
  <si>
    <t>ПО-пиловочник общ. назнач.;</t>
  </si>
  <si>
    <t>ПЭ-пиловочник экспортный;</t>
  </si>
  <si>
    <t>АК-авиационн.кряж; РК-резонансн. кряж; ШК-шпальн.кр.; ЛК-лыжн.кр.; ТК-тарный кр.; СК-спичечн.кр.; ФК-фанерн.кр;</t>
  </si>
  <si>
    <t>РД-рудн.длог.; СЛ-стройлес; ПТ-подтоварник.</t>
  </si>
  <si>
    <t xml:space="preserve">                   Тема №2                   Таблица исходных данных для расчета сортиментной программы</t>
  </si>
  <si>
    <t>№варианта варианта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</si>
</sst>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b/>
      <i/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i/>
      <sz val="8"/>
      <name val="Arial Cyr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2" fontId="2" fillId="12" borderId="18" xfId="0" applyNumberFormat="1" applyFont="1" applyFill="1" applyBorder="1" applyAlignment="1">
      <alignment horizontal="center" vertical="center"/>
    </xf>
    <xf numFmtId="1" fontId="2" fillId="12" borderId="18" xfId="0" applyNumberFormat="1" applyFont="1" applyFill="1" applyBorder="1" applyAlignment="1">
      <alignment horizontal="center" vertical="center"/>
    </xf>
    <xf numFmtId="2" fontId="2" fillId="12" borderId="19" xfId="0" applyNumberFormat="1" applyFont="1" applyFill="1" applyBorder="1" applyAlignment="1">
      <alignment horizontal="center" vertical="center"/>
    </xf>
    <xf numFmtId="1" fontId="2" fillId="12" borderId="20" xfId="0" applyNumberFormat="1" applyFont="1" applyFill="1" applyBorder="1" applyAlignment="1">
      <alignment horizontal="center" vertical="center"/>
    </xf>
    <xf numFmtId="2" fontId="2" fillId="12" borderId="2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1" fontId="2" fillId="12" borderId="23" xfId="0" applyNumberFormat="1" applyFont="1" applyFill="1" applyBorder="1" applyAlignment="1">
      <alignment horizontal="center" vertical="center"/>
    </xf>
    <xf numFmtId="1" fontId="2" fillId="7" borderId="24" xfId="0" applyNumberFormat="1" applyFont="1" applyFill="1" applyBorder="1" applyAlignment="1">
      <alignment horizontal="center" vertical="center"/>
    </xf>
    <xf numFmtId="1" fontId="2" fillId="12" borderId="25" xfId="0" applyNumberFormat="1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/>
    </xf>
    <xf numFmtId="1" fontId="2" fillId="12" borderId="3" xfId="0" applyNumberFormat="1" applyFont="1" applyFill="1" applyBorder="1" applyAlignment="1">
      <alignment horizontal="center" vertical="center"/>
    </xf>
    <xf numFmtId="1" fontId="2" fillId="7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" fontId="2" fillId="12" borderId="14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2" fontId="2" fillId="13" borderId="18" xfId="0" applyNumberFormat="1" applyFont="1" applyFill="1" applyBorder="1" applyAlignment="1">
      <alignment horizontal="center" vertical="center"/>
    </xf>
    <xf numFmtId="1" fontId="2" fillId="13" borderId="18" xfId="0" applyNumberFormat="1" applyFont="1" applyFill="1" applyBorder="1" applyAlignment="1">
      <alignment horizontal="center" vertical="center"/>
    </xf>
    <xf numFmtId="2" fontId="2" fillId="12" borderId="20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12" borderId="23" xfId="0" applyNumberFormat="1" applyFont="1" applyFill="1" applyBorder="1" applyAlignment="1">
      <alignment horizontal="center" vertical="center"/>
    </xf>
    <xf numFmtId="2" fontId="2" fillId="12" borderId="32" xfId="0" applyNumberFormat="1" applyFont="1" applyFill="1" applyBorder="1" applyAlignment="1">
      <alignment horizontal="center" vertical="center"/>
    </xf>
    <xf numFmtId="2" fontId="2" fillId="12" borderId="17" xfId="0" applyNumberFormat="1" applyFont="1" applyFill="1" applyBorder="1" applyAlignment="1">
      <alignment horizontal="center" vertic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64" fontId="2" fillId="12" borderId="2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12" borderId="13" xfId="0" applyNumberFormat="1" applyFont="1" applyFill="1" applyBorder="1" applyAlignment="1">
      <alignment horizontal="center" vertical="center"/>
    </xf>
    <xf numFmtId="1" fontId="2" fillId="12" borderId="22" xfId="0" applyNumberFormat="1" applyFont="1" applyFill="1" applyBorder="1" applyAlignment="1">
      <alignment horizontal="center" vertical="center"/>
    </xf>
    <xf numFmtId="1" fontId="2" fillId="7" borderId="37" xfId="0" applyNumberFormat="1" applyFont="1" applyFill="1" applyBorder="1" applyAlignment="1">
      <alignment horizontal="center" vertical="center"/>
    </xf>
    <xf numFmtId="1" fontId="2" fillId="7" borderId="38" xfId="0" applyNumberFormat="1" applyFont="1" applyFill="1" applyBorder="1" applyAlignment="1">
      <alignment horizontal="center" vertical="center"/>
    </xf>
    <xf numFmtId="1" fontId="2" fillId="7" borderId="39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40" xfId="0" applyFill="1" applyBorder="1" applyAlignment="1">
      <alignment horizontal="center" vertical="center" textRotation="90"/>
    </xf>
    <xf numFmtId="0" fontId="0" fillId="3" borderId="41" xfId="0" applyFill="1" applyBorder="1" applyAlignment="1">
      <alignment horizontal="center" vertical="center" textRotation="90"/>
    </xf>
    <xf numFmtId="0" fontId="0" fillId="3" borderId="42" xfId="0" applyFill="1" applyBorder="1" applyAlignment="1">
      <alignment horizontal="center" vertical="center" textRotation="90"/>
    </xf>
    <xf numFmtId="0" fontId="0" fillId="3" borderId="40" xfId="0" applyFill="1" applyBorder="1" applyAlignment="1">
      <alignment horizontal="center" vertical="top"/>
    </xf>
    <xf numFmtId="0" fontId="0" fillId="3" borderId="41" xfId="0" applyFill="1" applyBorder="1" applyAlignment="1">
      <alignment horizontal="center" vertical="top"/>
    </xf>
    <xf numFmtId="0" fontId="0" fillId="3" borderId="42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 textRotation="90"/>
    </xf>
    <xf numFmtId="0" fontId="0" fillId="7" borderId="46" xfId="0" applyFill="1" applyBorder="1" applyAlignment="1">
      <alignment horizontal="center" vertical="center" textRotation="90"/>
    </xf>
    <xf numFmtId="0" fontId="0" fillId="7" borderId="38" xfId="0" applyFill="1" applyBorder="1" applyAlignment="1">
      <alignment horizontal="center" vertical="center" textRotation="90"/>
    </xf>
    <xf numFmtId="0" fontId="0" fillId="14" borderId="47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justify" textRotation="90"/>
    </xf>
    <xf numFmtId="0" fontId="0" fillId="3" borderId="41" xfId="0" applyFill="1" applyBorder="1" applyAlignment="1">
      <alignment horizontal="center" vertical="justify" textRotation="90"/>
    </xf>
    <xf numFmtId="0" fontId="0" fillId="11" borderId="53" xfId="0" applyFill="1" applyBorder="1" applyAlignment="1">
      <alignment horizontal="center" textRotation="90"/>
    </xf>
    <xf numFmtId="0" fontId="0" fillId="11" borderId="54" xfId="0" applyFill="1" applyBorder="1" applyAlignment="1">
      <alignment horizontal="center" textRotation="90"/>
    </xf>
    <xf numFmtId="0" fontId="0" fillId="2" borderId="55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42"/>
  <sheetViews>
    <sheetView tabSelected="1" zoomScale="75" zoomScaleNormal="75" workbookViewId="0" topLeftCell="A1">
      <selection activeCell="AJ491" sqref="AJ491"/>
    </sheetView>
  </sheetViews>
  <sheetFormatPr defaultColWidth="9.00390625" defaultRowHeight="12.75"/>
  <cols>
    <col min="1" max="1" width="3.25390625" style="0" customWidth="1"/>
    <col min="2" max="2" width="2.375" style="0" customWidth="1"/>
    <col min="3" max="29" width="4.625" style="0" customWidth="1"/>
  </cols>
  <sheetData>
    <row r="2" ht="13.5" thickBot="1"/>
    <row r="3" spans="1:31" ht="15" customHeight="1" thickBot="1">
      <c r="A3" s="186" t="s">
        <v>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E3" s="1"/>
    </row>
    <row r="4" spans="1:29" ht="17.25" customHeight="1" thickBot="1">
      <c r="A4" s="181" t="s">
        <v>8</v>
      </c>
      <c r="B4" s="183" t="s">
        <v>7</v>
      </c>
      <c r="C4" s="185" t="s">
        <v>0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54" t="s">
        <v>25</v>
      </c>
    </row>
    <row r="5" spans="1:29" ht="15.75" customHeight="1">
      <c r="A5" s="182"/>
      <c r="B5" s="184"/>
      <c r="C5" s="157" t="s">
        <v>1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60" t="s">
        <v>2</v>
      </c>
      <c r="R5" s="161"/>
      <c r="S5" s="178" t="s">
        <v>3</v>
      </c>
      <c r="T5" s="179"/>
      <c r="U5" s="179"/>
      <c r="V5" s="180"/>
      <c r="W5" s="175" t="s">
        <v>4</v>
      </c>
      <c r="X5" s="175"/>
      <c r="Y5" s="175"/>
      <c r="Z5" s="175"/>
      <c r="AA5" s="175"/>
      <c r="AB5" s="175"/>
      <c r="AC5" s="155"/>
    </row>
    <row r="6" spans="1:29" ht="18" customHeight="1">
      <c r="A6" s="182"/>
      <c r="B6" s="184"/>
      <c r="C6" s="176" t="s">
        <v>13</v>
      </c>
      <c r="D6" s="177"/>
      <c r="E6" s="164" t="s">
        <v>14</v>
      </c>
      <c r="F6" s="165"/>
      <c r="G6" s="152" t="s">
        <v>15</v>
      </c>
      <c r="H6" s="153"/>
      <c r="I6" s="166" t="s">
        <v>16</v>
      </c>
      <c r="J6" s="167"/>
      <c r="K6" s="168" t="s">
        <v>17</v>
      </c>
      <c r="L6" s="169"/>
      <c r="M6" s="146" t="s">
        <v>18</v>
      </c>
      <c r="N6" s="147"/>
      <c r="O6" s="148" t="s">
        <v>19</v>
      </c>
      <c r="P6" s="149"/>
      <c r="Q6" s="162"/>
      <c r="R6" s="163"/>
      <c r="S6" s="150" t="s">
        <v>20</v>
      </c>
      <c r="T6" s="151"/>
      <c r="U6" s="164" t="s">
        <v>21</v>
      </c>
      <c r="V6" s="174"/>
      <c r="W6" s="170" t="s">
        <v>22</v>
      </c>
      <c r="X6" s="167"/>
      <c r="Y6" s="171" t="s">
        <v>23</v>
      </c>
      <c r="Z6" s="172"/>
      <c r="AA6" s="152" t="s">
        <v>24</v>
      </c>
      <c r="AB6" s="173"/>
      <c r="AC6" s="156"/>
    </row>
    <row r="7" spans="1:29" ht="24" customHeight="1" thickBot="1">
      <c r="A7" s="182"/>
      <c r="B7" s="184"/>
      <c r="C7" s="26" t="s">
        <v>5</v>
      </c>
      <c r="D7" s="15" t="s">
        <v>6</v>
      </c>
      <c r="E7" s="16" t="s">
        <v>5</v>
      </c>
      <c r="F7" s="16" t="s">
        <v>6</v>
      </c>
      <c r="G7" s="17" t="s">
        <v>5</v>
      </c>
      <c r="H7" s="17" t="s">
        <v>6</v>
      </c>
      <c r="I7" s="18" t="s">
        <v>5</v>
      </c>
      <c r="J7" s="18" t="s">
        <v>6</v>
      </c>
      <c r="K7" s="19" t="s">
        <v>5</v>
      </c>
      <c r="L7" s="19" t="s">
        <v>6</v>
      </c>
      <c r="M7" s="20" t="s">
        <v>5</v>
      </c>
      <c r="N7" s="20" t="s">
        <v>6</v>
      </c>
      <c r="O7" s="21" t="s">
        <v>5</v>
      </c>
      <c r="P7" s="24" t="s">
        <v>6</v>
      </c>
      <c r="Q7" s="34" t="s">
        <v>5</v>
      </c>
      <c r="R7" s="35" t="s">
        <v>6</v>
      </c>
      <c r="S7" s="31" t="s">
        <v>5</v>
      </c>
      <c r="T7" s="22" t="s">
        <v>6</v>
      </c>
      <c r="U7" s="16" t="s">
        <v>5</v>
      </c>
      <c r="V7" s="45" t="s">
        <v>6</v>
      </c>
      <c r="W7" s="43" t="s">
        <v>5</v>
      </c>
      <c r="X7" s="18" t="s">
        <v>6</v>
      </c>
      <c r="Y7" s="23" t="s">
        <v>5</v>
      </c>
      <c r="Z7" s="23" t="s">
        <v>6</v>
      </c>
      <c r="AA7" s="17" t="s">
        <v>5</v>
      </c>
      <c r="AB7" s="41" t="s">
        <v>6</v>
      </c>
      <c r="AC7" s="42" t="s">
        <v>6</v>
      </c>
    </row>
    <row r="8" spans="1:29" ht="12" customHeight="1" thickBot="1">
      <c r="A8" s="66">
        <v>1</v>
      </c>
      <c r="B8" s="67">
        <v>2</v>
      </c>
      <c r="C8" s="68">
        <v>3</v>
      </c>
      <c r="D8" s="69">
        <v>4</v>
      </c>
      <c r="E8" s="70">
        <v>5</v>
      </c>
      <c r="F8" s="70">
        <v>6</v>
      </c>
      <c r="G8" s="71">
        <v>7</v>
      </c>
      <c r="H8" s="71">
        <v>8</v>
      </c>
      <c r="I8" s="72">
        <v>9</v>
      </c>
      <c r="J8" s="72">
        <v>10</v>
      </c>
      <c r="K8" s="73">
        <v>11</v>
      </c>
      <c r="L8" s="73">
        <v>12</v>
      </c>
      <c r="M8" s="74">
        <v>13</v>
      </c>
      <c r="N8" s="74">
        <v>14</v>
      </c>
      <c r="O8" s="75">
        <v>15</v>
      </c>
      <c r="P8" s="76">
        <v>16</v>
      </c>
      <c r="Q8" s="77">
        <v>17</v>
      </c>
      <c r="R8" s="78">
        <v>18</v>
      </c>
      <c r="S8" s="79">
        <v>19</v>
      </c>
      <c r="T8" s="80">
        <v>20</v>
      </c>
      <c r="U8" s="70">
        <v>21</v>
      </c>
      <c r="V8" s="81">
        <v>22</v>
      </c>
      <c r="W8" s="82">
        <v>23</v>
      </c>
      <c r="X8" s="72">
        <v>24</v>
      </c>
      <c r="Y8" s="83">
        <v>25</v>
      </c>
      <c r="Z8" s="83">
        <v>26</v>
      </c>
      <c r="AA8" s="71">
        <v>27</v>
      </c>
      <c r="AB8" s="84">
        <v>28</v>
      </c>
      <c r="AC8" s="85">
        <v>29</v>
      </c>
    </row>
    <row r="9" spans="1:29" ht="12.75">
      <c r="A9" s="143">
        <v>1</v>
      </c>
      <c r="B9" s="38" t="s">
        <v>9</v>
      </c>
      <c r="C9" s="91">
        <v>3</v>
      </c>
      <c r="D9" s="55">
        <v>40</v>
      </c>
      <c r="E9" s="54">
        <v>8</v>
      </c>
      <c r="F9" s="55">
        <v>10</v>
      </c>
      <c r="G9" s="54">
        <v>2.75</v>
      </c>
      <c r="H9" s="55">
        <v>5</v>
      </c>
      <c r="I9" s="54"/>
      <c r="J9" s="55"/>
      <c r="K9" s="54">
        <v>2.75</v>
      </c>
      <c r="L9" s="55">
        <v>10</v>
      </c>
      <c r="M9" s="88"/>
      <c r="N9" s="52"/>
      <c r="O9" s="54">
        <v>4</v>
      </c>
      <c r="P9" s="92">
        <v>15</v>
      </c>
      <c r="Q9" s="93">
        <v>2</v>
      </c>
      <c r="R9" s="94">
        <v>10</v>
      </c>
      <c r="S9" s="109"/>
      <c r="T9" s="57"/>
      <c r="U9" s="108"/>
      <c r="V9" s="124"/>
      <c r="W9" s="93">
        <v>4</v>
      </c>
      <c r="X9" s="55">
        <v>10</v>
      </c>
      <c r="Y9" s="93">
        <v>3</v>
      </c>
      <c r="Z9" s="55"/>
      <c r="AA9" s="54"/>
      <c r="AB9" s="92"/>
      <c r="AC9" s="30">
        <f>AB9+Z9+X9+V9+T9+R9+P9+N9+L9+J9+H9+F9+D9</f>
        <v>100</v>
      </c>
    </row>
    <row r="10" spans="1:29" ht="12.75">
      <c r="A10" s="143"/>
      <c r="B10" s="39" t="s">
        <v>10</v>
      </c>
      <c r="C10" s="90">
        <v>3</v>
      </c>
      <c r="D10" s="48">
        <v>25</v>
      </c>
      <c r="E10" s="47">
        <v>8</v>
      </c>
      <c r="F10" s="48">
        <v>15</v>
      </c>
      <c r="G10" s="47">
        <v>2.75</v>
      </c>
      <c r="H10" s="48">
        <v>10</v>
      </c>
      <c r="I10" s="47">
        <v>3</v>
      </c>
      <c r="J10" s="48">
        <v>10</v>
      </c>
      <c r="K10" s="47"/>
      <c r="L10" s="48"/>
      <c r="M10" s="49"/>
      <c r="N10" s="50"/>
      <c r="O10" s="47">
        <v>4</v>
      </c>
      <c r="P10" s="95">
        <v>15</v>
      </c>
      <c r="Q10" s="96">
        <v>2</v>
      </c>
      <c r="R10" s="97">
        <v>15</v>
      </c>
      <c r="S10" s="51"/>
      <c r="T10" s="50"/>
      <c r="U10" s="49"/>
      <c r="V10" s="65"/>
      <c r="W10" s="96">
        <v>4</v>
      </c>
      <c r="X10" s="48">
        <v>10</v>
      </c>
      <c r="Y10" s="96">
        <v>3</v>
      </c>
      <c r="Z10" s="48"/>
      <c r="AA10" s="47">
        <v>3</v>
      </c>
      <c r="AB10" s="95">
        <v>0</v>
      </c>
      <c r="AC10" s="30">
        <f aca="true" t="shared" si="0" ref="AC10:AC32">AB10+Z10+X10+V10+T10+R10+P10+N10+L10+J10+H10+F10+D10</f>
        <v>100</v>
      </c>
    </row>
    <row r="11" spans="1:29" ht="12.75">
      <c r="A11" s="143"/>
      <c r="B11" s="39" t="s">
        <v>11</v>
      </c>
      <c r="C11" s="90">
        <v>2</v>
      </c>
      <c r="D11" s="48">
        <v>30</v>
      </c>
      <c r="E11" s="49"/>
      <c r="F11" s="50"/>
      <c r="G11" s="49"/>
      <c r="H11" s="50"/>
      <c r="I11" s="49"/>
      <c r="J11" s="50"/>
      <c r="K11" s="49"/>
      <c r="L11" s="50"/>
      <c r="M11" s="86">
        <v>1.5</v>
      </c>
      <c r="N11" s="87">
        <v>10</v>
      </c>
      <c r="O11" s="47">
        <v>3</v>
      </c>
      <c r="P11" s="95">
        <v>22</v>
      </c>
      <c r="Q11" s="96">
        <v>2</v>
      </c>
      <c r="R11" s="97">
        <v>22</v>
      </c>
      <c r="S11" s="51"/>
      <c r="T11" s="50"/>
      <c r="U11" s="47">
        <v>1.3</v>
      </c>
      <c r="V11" s="95">
        <v>10</v>
      </c>
      <c r="W11" s="53"/>
      <c r="X11" s="50"/>
      <c r="Y11" s="47"/>
      <c r="Z11" s="48"/>
      <c r="AA11" s="47">
        <v>3</v>
      </c>
      <c r="AB11" s="95">
        <v>6</v>
      </c>
      <c r="AC11" s="30">
        <f t="shared" si="0"/>
        <v>100</v>
      </c>
    </row>
    <row r="12" spans="1:29" ht="13.5" thickBot="1">
      <c r="A12" s="143"/>
      <c r="B12" s="61" t="s">
        <v>12</v>
      </c>
      <c r="C12" s="103">
        <v>2</v>
      </c>
      <c r="D12" s="104">
        <v>22</v>
      </c>
      <c r="E12" s="98"/>
      <c r="F12" s="62"/>
      <c r="G12" s="98"/>
      <c r="H12" s="62"/>
      <c r="I12" s="98"/>
      <c r="J12" s="62"/>
      <c r="K12" s="98"/>
      <c r="L12" s="62"/>
      <c r="M12" s="98"/>
      <c r="N12" s="62"/>
      <c r="O12" s="99">
        <v>3</v>
      </c>
      <c r="P12" s="100">
        <v>24</v>
      </c>
      <c r="Q12" s="101">
        <v>2</v>
      </c>
      <c r="R12" s="102">
        <v>14</v>
      </c>
      <c r="S12" s="113">
        <v>2</v>
      </c>
      <c r="T12" s="114">
        <v>0</v>
      </c>
      <c r="U12" s="119">
        <v>1.3</v>
      </c>
      <c r="V12" s="120">
        <v>30</v>
      </c>
      <c r="W12" s="110"/>
      <c r="X12" s="62"/>
      <c r="Y12" s="99"/>
      <c r="Z12" s="104"/>
      <c r="AA12" s="99">
        <v>4</v>
      </c>
      <c r="AB12" s="100">
        <v>10</v>
      </c>
      <c r="AC12" s="63">
        <f t="shared" si="0"/>
        <v>100</v>
      </c>
    </row>
    <row r="13" spans="1:29" ht="12.75">
      <c r="A13" s="142">
        <v>2</v>
      </c>
      <c r="B13" s="56" t="s">
        <v>9</v>
      </c>
      <c r="C13" s="105">
        <v>3.25</v>
      </c>
      <c r="D13" s="106">
        <v>21</v>
      </c>
      <c r="E13" s="107">
        <v>7.75</v>
      </c>
      <c r="F13" s="106">
        <v>20</v>
      </c>
      <c r="G13" s="107">
        <v>3</v>
      </c>
      <c r="H13" s="106"/>
      <c r="I13" s="107"/>
      <c r="J13" s="106"/>
      <c r="K13" s="107">
        <v>5.5</v>
      </c>
      <c r="L13" s="106"/>
      <c r="M13" s="108"/>
      <c r="N13" s="57"/>
      <c r="O13" s="107">
        <v>3</v>
      </c>
      <c r="P13" s="116">
        <v>20</v>
      </c>
      <c r="Q13" s="117">
        <v>1.5</v>
      </c>
      <c r="R13" s="118">
        <v>17</v>
      </c>
      <c r="S13" s="89"/>
      <c r="T13" s="52"/>
      <c r="U13" s="88"/>
      <c r="V13" s="123"/>
      <c r="W13" s="117">
        <v>4.5</v>
      </c>
      <c r="X13" s="106">
        <v>18</v>
      </c>
      <c r="Y13" s="117">
        <v>3.5</v>
      </c>
      <c r="Z13" s="106"/>
      <c r="AA13" s="107">
        <v>4</v>
      </c>
      <c r="AB13" s="116">
        <v>4</v>
      </c>
      <c r="AC13" s="58">
        <f t="shared" si="0"/>
        <v>100</v>
      </c>
    </row>
    <row r="14" spans="1:29" ht="12.75">
      <c r="A14" s="143"/>
      <c r="B14" s="39" t="s">
        <v>10</v>
      </c>
      <c r="C14" s="90">
        <v>3.25</v>
      </c>
      <c r="D14" s="48">
        <v>25</v>
      </c>
      <c r="E14" s="47">
        <v>7.75</v>
      </c>
      <c r="F14" s="48">
        <v>21</v>
      </c>
      <c r="G14" s="47">
        <v>3</v>
      </c>
      <c r="H14" s="48"/>
      <c r="I14" s="47">
        <v>3.5</v>
      </c>
      <c r="J14" s="48"/>
      <c r="K14" s="47"/>
      <c r="L14" s="48"/>
      <c r="M14" s="49"/>
      <c r="N14" s="50"/>
      <c r="O14" s="47">
        <v>3</v>
      </c>
      <c r="P14" s="95">
        <v>25</v>
      </c>
      <c r="Q14" s="96">
        <v>1.5</v>
      </c>
      <c r="R14" s="97">
        <v>18</v>
      </c>
      <c r="S14" s="51"/>
      <c r="T14" s="50"/>
      <c r="U14" s="49"/>
      <c r="V14" s="65"/>
      <c r="W14" s="96">
        <v>4.5</v>
      </c>
      <c r="X14" s="48">
        <v>11</v>
      </c>
      <c r="Y14" s="96">
        <v>3.5</v>
      </c>
      <c r="Z14" s="48"/>
      <c r="AA14" s="47"/>
      <c r="AB14" s="95"/>
      <c r="AC14" s="30">
        <f t="shared" si="0"/>
        <v>100</v>
      </c>
    </row>
    <row r="15" spans="1:29" ht="12.75">
      <c r="A15" s="143"/>
      <c r="B15" s="39" t="s">
        <v>11</v>
      </c>
      <c r="C15" s="90">
        <v>2.25</v>
      </c>
      <c r="D15" s="48">
        <v>37</v>
      </c>
      <c r="E15" s="49"/>
      <c r="F15" s="50"/>
      <c r="G15" s="49"/>
      <c r="H15" s="50"/>
      <c r="I15" s="49"/>
      <c r="J15" s="50"/>
      <c r="K15" s="49"/>
      <c r="L15" s="50"/>
      <c r="M15" s="47">
        <v>2</v>
      </c>
      <c r="N15" s="48">
        <v>0</v>
      </c>
      <c r="O15" s="47">
        <v>2</v>
      </c>
      <c r="P15" s="95">
        <v>15</v>
      </c>
      <c r="Q15" s="96">
        <v>2</v>
      </c>
      <c r="R15" s="97">
        <v>20</v>
      </c>
      <c r="S15" s="51"/>
      <c r="T15" s="50"/>
      <c r="U15" s="47">
        <v>2.6</v>
      </c>
      <c r="V15" s="95">
        <v>8</v>
      </c>
      <c r="W15" s="53"/>
      <c r="X15" s="50"/>
      <c r="Y15" s="47">
        <v>4</v>
      </c>
      <c r="Z15" s="48">
        <v>10</v>
      </c>
      <c r="AA15" s="47">
        <v>3</v>
      </c>
      <c r="AB15" s="95">
        <v>10</v>
      </c>
      <c r="AC15" s="30">
        <f t="shared" si="0"/>
        <v>100</v>
      </c>
    </row>
    <row r="16" spans="1:29" ht="13.5" thickBot="1">
      <c r="A16" s="144"/>
      <c r="B16" s="40" t="s">
        <v>12</v>
      </c>
      <c r="C16" s="113">
        <v>2.25</v>
      </c>
      <c r="D16" s="114">
        <v>37</v>
      </c>
      <c r="E16" s="112"/>
      <c r="F16" s="59"/>
      <c r="G16" s="112"/>
      <c r="H16" s="59"/>
      <c r="I16" s="112"/>
      <c r="J16" s="59"/>
      <c r="K16" s="112"/>
      <c r="L16" s="59"/>
      <c r="M16" s="112"/>
      <c r="N16" s="59"/>
      <c r="O16" s="119">
        <v>2</v>
      </c>
      <c r="P16" s="120">
        <v>16</v>
      </c>
      <c r="Q16" s="121">
        <v>2</v>
      </c>
      <c r="R16" s="122">
        <v>21</v>
      </c>
      <c r="S16" s="113">
        <v>2.1</v>
      </c>
      <c r="T16" s="114">
        <v>10</v>
      </c>
      <c r="U16" s="119">
        <v>3.2</v>
      </c>
      <c r="V16" s="120">
        <v>10</v>
      </c>
      <c r="W16" s="111"/>
      <c r="X16" s="59"/>
      <c r="Y16" s="119"/>
      <c r="Z16" s="114"/>
      <c r="AA16" s="119">
        <v>4</v>
      </c>
      <c r="AB16" s="120">
        <v>6</v>
      </c>
      <c r="AC16" s="60">
        <f t="shared" si="0"/>
        <v>100</v>
      </c>
    </row>
    <row r="17" spans="1:29" ht="12.75">
      <c r="A17" s="143">
        <v>3</v>
      </c>
      <c r="B17" s="38" t="s">
        <v>9</v>
      </c>
      <c r="C17" s="91">
        <v>3.5</v>
      </c>
      <c r="D17" s="55">
        <v>40</v>
      </c>
      <c r="E17" s="54">
        <v>7.25</v>
      </c>
      <c r="F17" s="55">
        <v>15</v>
      </c>
      <c r="G17" s="54">
        <v>3.5</v>
      </c>
      <c r="H17" s="55"/>
      <c r="I17" s="54"/>
      <c r="J17" s="55"/>
      <c r="K17" s="54"/>
      <c r="L17" s="55"/>
      <c r="M17" s="88"/>
      <c r="N17" s="52"/>
      <c r="O17" s="54">
        <v>2.5</v>
      </c>
      <c r="P17" s="92">
        <v>18</v>
      </c>
      <c r="Q17" s="93">
        <v>3</v>
      </c>
      <c r="R17" s="94">
        <v>18</v>
      </c>
      <c r="S17" s="89"/>
      <c r="T17" s="52"/>
      <c r="U17" s="88"/>
      <c r="V17" s="123"/>
      <c r="W17" s="93">
        <v>5</v>
      </c>
      <c r="X17" s="55">
        <v>6</v>
      </c>
      <c r="Y17" s="93">
        <v>4</v>
      </c>
      <c r="Z17" s="55"/>
      <c r="AA17" s="54">
        <v>3</v>
      </c>
      <c r="AB17" s="92">
        <v>3</v>
      </c>
      <c r="AC17" s="30">
        <f t="shared" si="0"/>
        <v>100</v>
      </c>
    </row>
    <row r="18" spans="1:29" ht="12.75">
      <c r="A18" s="143"/>
      <c r="B18" s="39" t="s">
        <v>10</v>
      </c>
      <c r="C18" s="90">
        <v>3.5</v>
      </c>
      <c r="D18" s="48">
        <v>42</v>
      </c>
      <c r="E18" s="47">
        <v>7.25</v>
      </c>
      <c r="F18" s="48">
        <v>16</v>
      </c>
      <c r="G18" s="47">
        <v>3.5</v>
      </c>
      <c r="H18" s="48"/>
      <c r="I18" s="47">
        <v>4</v>
      </c>
      <c r="J18" s="48"/>
      <c r="K18" s="47">
        <v>1.3</v>
      </c>
      <c r="L18" s="48"/>
      <c r="M18" s="49"/>
      <c r="N18" s="50"/>
      <c r="O18" s="47">
        <v>2.5</v>
      </c>
      <c r="P18" s="95">
        <v>28</v>
      </c>
      <c r="Q18" s="96">
        <v>3</v>
      </c>
      <c r="R18" s="97">
        <v>5</v>
      </c>
      <c r="S18" s="51"/>
      <c r="T18" s="50"/>
      <c r="U18" s="49"/>
      <c r="V18" s="65"/>
      <c r="W18" s="96">
        <v>5</v>
      </c>
      <c r="X18" s="48"/>
      <c r="Y18" s="96">
        <v>4</v>
      </c>
      <c r="Z18" s="48">
        <v>5</v>
      </c>
      <c r="AA18" s="47">
        <v>4</v>
      </c>
      <c r="AB18" s="95">
        <v>4</v>
      </c>
      <c r="AC18" s="30">
        <f t="shared" si="0"/>
        <v>100</v>
      </c>
    </row>
    <row r="19" spans="1:29" ht="12.75">
      <c r="A19" s="143"/>
      <c r="B19" s="39" t="s">
        <v>11</v>
      </c>
      <c r="C19" s="90">
        <v>2.5</v>
      </c>
      <c r="D19" s="48">
        <v>50</v>
      </c>
      <c r="E19" s="49"/>
      <c r="F19" s="50"/>
      <c r="G19" s="49"/>
      <c r="H19" s="50"/>
      <c r="I19" s="49"/>
      <c r="J19" s="50"/>
      <c r="K19" s="49"/>
      <c r="L19" s="50"/>
      <c r="M19" s="47">
        <v>2.1</v>
      </c>
      <c r="N19" s="48">
        <v>0</v>
      </c>
      <c r="O19" s="47">
        <v>2</v>
      </c>
      <c r="P19" s="95">
        <v>25</v>
      </c>
      <c r="Q19" s="96">
        <v>4</v>
      </c>
      <c r="R19" s="97">
        <v>10</v>
      </c>
      <c r="S19" s="51"/>
      <c r="T19" s="50"/>
      <c r="U19" s="47">
        <v>1.6</v>
      </c>
      <c r="V19" s="95">
        <v>15</v>
      </c>
      <c r="W19" s="53"/>
      <c r="X19" s="50"/>
      <c r="Y19" s="47"/>
      <c r="Z19" s="48"/>
      <c r="AA19" s="47"/>
      <c r="AB19" s="95"/>
      <c r="AC19" s="30">
        <f t="shared" si="0"/>
        <v>100</v>
      </c>
    </row>
    <row r="20" spans="1:29" ht="13.5" thickBot="1">
      <c r="A20" s="143"/>
      <c r="B20" s="61" t="s">
        <v>12</v>
      </c>
      <c r="C20" s="103">
        <v>2.5</v>
      </c>
      <c r="D20" s="104">
        <v>55</v>
      </c>
      <c r="E20" s="98"/>
      <c r="F20" s="62"/>
      <c r="G20" s="98"/>
      <c r="H20" s="62"/>
      <c r="I20" s="98"/>
      <c r="J20" s="62"/>
      <c r="K20" s="98"/>
      <c r="L20" s="62"/>
      <c r="M20" s="98"/>
      <c r="N20" s="62"/>
      <c r="O20" s="99">
        <v>2</v>
      </c>
      <c r="P20" s="100">
        <v>24</v>
      </c>
      <c r="Q20" s="101">
        <v>4</v>
      </c>
      <c r="R20" s="102">
        <v>15</v>
      </c>
      <c r="S20" s="103">
        <v>2.2</v>
      </c>
      <c r="T20" s="104">
        <v>6</v>
      </c>
      <c r="U20" s="99"/>
      <c r="V20" s="100"/>
      <c r="W20" s="110"/>
      <c r="X20" s="62"/>
      <c r="Y20" s="99"/>
      <c r="Z20" s="104"/>
      <c r="AA20" s="99"/>
      <c r="AB20" s="100"/>
      <c r="AC20" s="63">
        <f t="shared" si="0"/>
        <v>100</v>
      </c>
    </row>
    <row r="21" spans="1:29" ht="12.75">
      <c r="A21" s="142">
        <v>4</v>
      </c>
      <c r="B21" s="56" t="s">
        <v>9</v>
      </c>
      <c r="C21" s="105">
        <v>4</v>
      </c>
      <c r="D21" s="106">
        <v>54</v>
      </c>
      <c r="E21" s="107">
        <v>7</v>
      </c>
      <c r="F21" s="106">
        <v>12</v>
      </c>
      <c r="G21" s="107">
        <v>4</v>
      </c>
      <c r="H21" s="106"/>
      <c r="I21" s="107"/>
      <c r="J21" s="106"/>
      <c r="K21" s="107">
        <v>1.5</v>
      </c>
      <c r="L21" s="106"/>
      <c r="M21" s="108"/>
      <c r="N21" s="57"/>
      <c r="O21" s="107">
        <v>3</v>
      </c>
      <c r="P21" s="116">
        <v>18</v>
      </c>
      <c r="Q21" s="117">
        <v>5</v>
      </c>
      <c r="R21" s="118">
        <v>10</v>
      </c>
      <c r="S21" s="109"/>
      <c r="T21" s="57"/>
      <c r="U21" s="108"/>
      <c r="V21" s="124"/>
      <c r="W21" s="117">
        <v>5.5</v>
      </c>
      <c r="X21" s="106"/>
      <c r="Y21" s="117">
        <v>4.5</v>
      </c>
      <c r="Z21" s="106">
        <v>1</v>
      </c>
      <c r="AA21" s="107">
        <v>5</v>
      </c>
      <c r="AB21" s="116">
        <v>5</v>
      </c>
      <c r="AC21" s="58">
        <f t="shared" si="0"/>
        <v>100</v>
      </c>
    </row>
    <row r="22" spans="1:29" ht="12.75">
      <c r="A22" s="143"/>
      <c r="B22" s="39" t="s">
        <v>10</v>
      </c>
      <c r="C22" s="90">
        <v>4</v>
      </c>
      <c r="D22" s="48">
        <v>53</v>
      </c>
      <c r="E22" s="47">
        <v>7</v>
      </c>
      <c r="F22" s="48">
        <v>23</v>
      </c>
      <c r="G22" s="47">
        <v>4</v>
      </c>
      <c r="H22" s="48"/>
      <c r="I22" s="47">
        <v>4.5</v>
      </c>
      <c r="J22" s="48"/>
      <c r="K22" s="47"/>
      <c r="L22" s="48"/>
      <c r="M22" s="49"/>
      <c r="N22" s="50"/>
      <c r="O22" s="47">
        <v>3</v>
      </c>
      <c r="P22" s="95">
        <v>17</v>
      </c>
      <c r="Q22" s="96">
        <v>5</v>
      </c>
      <c r="R22" s="97">
        <v>2</v>
      </c>
      <c r="S22" s="51"/>
      <c r="T22" s="50"/>
      <c r="U22" s="49"/>
      <c r="V22" s="65"/>
      <c r="W22" s="96">
        <v>5.5</v>
      </c>
      <c r="X22" s="48"/>
      <c r="Y22" s="96">
        <v>4.5</v>
      </c>
      <c r="Z22" s="48"/>
      <c r="AA22" s="47">
        <v>5</v>
      </c>
      <c r="AB22" s="95">
        <v>5</v>
      </c>
      <c r="AC22" s="30">
        <f t="shared" si="0"/>
        <v>100</v>
      </c>
    </row>
    <row r="23" spans="1:29" ht="12.75">
      <c r="A23" s="143"/>
      <c r="B23" s="39" t="s">
        <v>11</v>
      </c>
      <c r="C23" s="90">
        <v>2.75</v>
      </c>
      <c r="D23" s="48">
        <v>40</v>
      </c>
      <c r="E23" s="49"/>
      <c r="F23" s="50"/>
      <c r="G23" s="49"/>
      <c r="H23" s="50"/>
      <c r="I23" s="49"/>
      <c r="J23" s="50"/>
      <c r="K23" s="49"/>
      <c r="L23" s="50"/>
      <c r="M23" s="47">
        <v>2.2</v>
      </c>
      <c r="N23" s="48">
        <v>0</v>
      </c>
      <c r="O23" s="47">
        <v>3</v>
      </c>
      <c r="P23" s="95">
        <v>23</v>
      </c>
      <c r="Q23" s="96">
        <v>3.5</v>
      </c>
      <c r="R23" s="97">
        <v>22</v>
      </c>
      <c r="S23" s="51"/>
      <c r="T23" s="50"/>
      <c r="U23" s="47">
        <v>3.2</v>
      </c>
      <c r="V23" s="95">
        <v>15</v>
      </c>
      <c r="W23" s="53"/>
      <c r="X23" s="50"/>
      <c r="Y23" s="47"/>
      <c r="Z23" s="48"/>
      <c r="AA23" s="47"/>
      <c r="AB23" s="95"/>
      <c r="AC23" s="30">
        <f t="shared" si="0"/>
        <v>100</v>
      </c>
    </row>
    <row r="24" spans="1:29" ht="13.5" thickBot="1">
      <c r="A24" s="144"/>
      <c r="B24" s="40" t="s">
        <v>12</v>
      </c>
      <c r="C24" s="113">
        <v>2.75</v>
      </c>
      <c r="D24" s="114">
        <v>41</v>
      </c>
      <c r="E24" s="112"/>
      <c r="F24" s="59"/>
      <c r="G24" s="112"/>
      <c r="H24" s="59"/>
      <c r="I24" s="112"/>
      <c r="J24" s="59"/>
      <c r="K24" s="112"/>
      <c r="L24" s="59"/>
      <c r="M24" s="112"/>
      <c r="N24" s="59"/>
      <c r="O24" s="119">
        <v>3</v>
      </c>
      <c r="P24" s="120">
        <v>30</v>
      </c>
      <c r="Q24" s="121">
        <v>3.5</v>
      </c>
      <c r="R24" s="122">
        <v>15</v>
      </c>
      <c r="S24" s="113">
        <v>2.3</v>
      </c>
      <c r="T24" s="114">
        <v>14</v>
      </c>
      <c r="U24" s="119"/>
      <c r="V24" s="120"/>
      <c r="W24" s="111"/>
      <c r="X24" s="59"/>
      <c r="Y24" s="119"/>
      <c r="Z24" s="114"/>
      <c r="AA24" s="119"/>
      <c r="AB24" s="120"/>
      <c r="AC24" s="60">
        <f t="shared" si="0"/>
        <v>100</v>
      </c>
    </row>
    <row r="25" spans="1:29" ht="12.75">
      <c r="A25" s="142">
        <v>5</v>
      </c>
      <c r="B25" s="56" t="s">
        <v>9</v>
      </c>
      <c r="C25" s="105">
        <v>3.75</v>
      </c>
      <c r="D25" s="106">
        <v>42</v>
      </c>
      <c r="E25" s="107">
        <v>6.75</v>
      </c>
      <c r="F25" s="106">
        <v>15</v>
      </c>
      <c r="G25" s="107">
        <v>4.5</v>
      </c>
      <c r="H25" s="106"/>
      <c r="I25" s="107"/>
      <c r="J25" s="106"/>
      <c r="K25" s="107">
        <v>1.8</v>
      </c>
      <c r="L25" s="106"/>
      <c r="M25" s="108"/>
      <c r="N25" s="57"/>
      <c r="O25" s="107">
        <v>3.5</v>
      </c>
      <c r="P25" s="116">
        <v>18</v>
      </c>
      <c r="Q25" s="117">
        <v>2.5</v>
      </c>
      <c r="R25" s="118">
        <v>14</v>
      </c>
      <c r="S25" s="109"/>
      <c r="T25" s="57"/>
      <c r="U25" s="108"/>
      <c r="V25" s="124"/>
      <c r="W25" s="117">
        <v>6</v>
      </c>
      <c r="X25" s="106">
        <v>6</v>
      </c>
      <c r="Y25" s="117">
        <v>5</v>
      </c>
      <c r="Z25" s="106"/>
      <c r="AA25" s="107">
        <v>4.5</v>
      </c>
      <c r="AB25" s="116">
        <v>5</v>
      </c>
      <c r="AC25" s="58">
        <f t="shared" si="0"/>
        <v>100</v>
      </c>
    </row>
    <row r="26" spans="1:29" ht="12.75">
      <c r="A26" s="143"/>
      <c r="B26" s="39" t="s">
        <v>10</v>
      </c>
      <c r="C26" s="90">
        <v>3.75</v>
      </c>
      <c r="D26" s="48">
        <v>43</v>
      </c>
      <c r="E26" s="47">
        <v>6.75</v>
      </c>
      <c r="F26" s="48">
        <v>15</v>
      </c>
      <c r="G26" s="47">
        <v>4.5</v>
      </c>
      <c r="H26" s="48"/>
      <c r="I26" s="47">
        <v>5</v>
      </c>
      <c r="J26" s="48"/>
      <c r="K26" s="47"/>
      <c r="L26" s="48"/>
      <c r="M26" s="49"/>
      <c r="N26" s="50"/>
      <c r="O26" s="47">
        <v>3.5</v>
      </c>
      <c r="P26" s="95">
        <v>20</v>
      </c>
      <c r="Q26" s="96">
        <v>2.5</v>
      </c>
      <c r="R26" s="97">
        <v>20</v>
      </c>
      <c r="S26" s="51"/>
      <c r="T26" s="50"/>
      <c r="U26" s="49"/>
      <c r="V26" s="65"/>
      <c r="W26" s="96">
        <v>6</v>
      </c>
      <c r="X26" s="48">
        <v>2</v>
      </c>
      <c r="Y26" s="96">
        <v>5</v>
      </c>
      <c r="Z26" s="48"/>
      <c r="AA26" s="47"/>
      <c r="AB26" s="95"/>
      <c r="AC26" s="30">
        <f t="shared" si="0"/>
        <v>100</v>
      </c>
    </row>
    <row r="27" spans="1:29" ht="12.75">
      <c r="A27" s="143"/>
      <c r="B27" s="39" t="s">
        <v>11</v>
      </c>
      <c r="C27" s="90">
        <v>3</v>
      </c>
      <c r="D27" s="48">
        <v>45</v>
      </c>
      <c r="E27" s="49"/>
      <c r="F27" s="50"/>
      <c r="G27" s="49"/>
      <c r="H27" s="50"/>
      <c r="I27" s="49"/>
      <c r="J27" s="50"/>
      <c r="K27" s="49"/>
      <c r="L27" s="50"/>
      <c r="M27" s="47">
        <v>2.3</v>
      </c>
      <c r="N27" s="48">
        <v>0</v>
      </c>
      <c r="O27" s="47">
        <v>2.2</v>
      </c>
      <c r="P27" s="95">
        <v>19</v>
      </c>
      <c r="Q27" s="96">
        <v>3</v>
      </c>
      <c r="R27" s="97">
        <v>20</v>
      </c>
      <c r="S27" s="51"/>
      <c r="T27" s="50"/>
      <c r="U27" s="47">
        <v>3.82</v>
      </c>
      <c r="V27" s="95">
        <v>9</v>
      </c>
      <c r="W27" s="53"/>
      <c r="X27" s="50"/>
      <c r="Y27" s="47">
        <v>4</v>
      </c>
      <c r="Z27" s="48">
        <v>7</v>
      </c>
      <c r="AA27" s="47"/>
      <c r="AB27" s="95"/>
      <c r="AC27" s="30">
        <f t="shared" si="0"/>
        <v>100</v>
      </c>
    </row>
    <row r="28" spans="1:29" ht="13.5" thickBot="1">
      <c r="A28" s="144"/>
      <c r="B28" s="40" t="s">
        <v>12</v>
      </c>
      <c r="C28" s="113">
        <v>3</v>
      </c>
      <c r="D28" s="114">
        <v>30</v>
      </c>
      <c r="E28" s="112"/>
      <c r="F28" s="59"/>
      <c r="G28" s="112"/>
      <c r="H28" s="59"/>
      <c r="I28" s="112"/>
      <c r="J28" s="59"/>
      <c r="K28" s="112"/>
      <c r="L28" s="59"/>
      <c r="M28" s="112"/>
      <c r="N28" s="59"/>
      <c r="O28" s="119">
        <v>2.2</v>
      </c>
      <c r="P28" s="120">
        <v>26</v>
      </c>
      <c r="Q28" s="121">
        <v>3</v>
      </c>
      <c r="R28" s="122">
        <v>21</v>
      </c>
      <c r="S28" s="113">
        <v>2.4</v>
      </c>
      <c r="T28" s="114">
        <v>12</v>
      </c>
      <c r="U28" s="119">
        <v>3.2</v>
      </c>
      <c r="V28" s="120">
        <v>6</v>
      </c>
      <c r="W28" s="111"/>
      <c r="X28" s="59"/>
      <c r="Y28" s="119"/>
      <c r="Z28" s="114"/>
      <c r="AA28" s="119">
        <v>3</v>
      </c>
      <c r="AB28" s="120">
        <v>5</v>
      </c>
      <c r="AC28" s="60">
        <f t="shared" si="0"/>
        <v>100</v>
      </c>
    </row>
    <row r="29" spans="1:29" ht="12.75">
      <c r="A29" s="142">
        <v>6</v>
      </c>
      <c r="B29" s="56" t="s">
        <v>9</v>
      </c>
      <c r="C29" s="105">
        <v>4.25</v>
      </c>
      <c r="D29" s="106">
        <v>35</v>
      </c>
      <c r="E29" s="107">
        <v>6.5</v>
      </c>
      <c r="F29" s="106">
        <v>15</v>
      </c>
      <c r="G29" s="107">
        <v>5</v>
      </c>
      <c r="H29" s="106"/>
      <c r="I29" s="107"/>
      <c r="J29" s="106"/>
      <c r="K29" s="107">
        <v>2.6</v>
      </c>
      <c r="L29" s="106"/>
      <c r="M29" s="108"/>
      <c r="N29" s="57"/>
      <c r="O29" s="107">
        <v>2.4</v>
      </c>
      <c r="P29" s="116">
        <v>24</v>
      </c>
      <c r="Q29" s="117">
        <v>4</v>
      </c>
      <c r="R29" s="118">
        <v>15</v>
      </c>
      <c r="S29" s="109"/>
      <c r="T29" s="57"/>
      <c r="U29" s="108"/>
      <c r="V29" s="124"/>
      <c r="W29" s="117">
        <v>6.5</v>
      </c>
      <c r="X29" s="106">
        <v>6</v>
      </c>
      <c r="Y29" s="117">
        <v>5.5</v>
      </c>
      <c r="Z29" s="106"/>
      <c r="AA29" s="107">
        <v>3.5</v>
      </c>
      <c r="AB29" s="116">
        <v>5</v>
      </c>
      <c r="AC29" s="58">
        <f t="shared" si="0"/>
        <v>100</v>
      </c>
    </row>
    <row r="30" spans="1:29" ht="12.75">
      <c r="A30" s="143"/>
      <c r="B30" s="39" t="s">
        <v>10</v>
      </c>
      <c r="C30" s="90">
        <v>4.25</v>
      </c>
      <c r="D30" s="48">
        <v>36</v>
      </c>
      <c r="E30" s="47">
        <v>6.5</v>
      </c>
      <c r="F30" s="48"/>
      <c r="G30" s="47">
        <v>5</v>
      </c>
      <c r="H30" s="48"/>
      <c r="I30" s="47">
        <v>5.5</v>
      </c>
      <c r="J30" s="48"/>
      <c r="K30" s="47"/>
      <c r="L30" s="48"/>
      <c r="M30" s="49"/>
      <c r="N30" s="50"/>
      <c r="O30" s="47">
        <v>2.4</v>
      </c>
      <c r="P30" s="95">
        <v>24</v>
      </c>
      <c r="Q30" s="96">
        <v>4</v>
      </c>
      <c r="R30" s="97">
        <v>21</v>
      </c>
      <c r="S30" s="51"/>
      <c r="T30" s="50"/>
      <c r="U30" s="49"/>
      <c r="V30" s="65"/>
      <c r="W30" s="96">
        <v>6.5</v>
      </c>
      <c r="X30" s="48">
        <v>4</v>
      </c>
      <c r="Y30" s="96">
        <v>5.5</v>
      </c>
      <c r="Z30" s="48">
        <v>10</v>
      </c>
      <c r="AA30" s="47">
        <v>4.5</v>
      </c>
      <c r="AB30" s="95">
        <v>5</v>
      </c>
      <c r="AC30" s="30">
        <f t="shared" si="0"/>
        <v>100</v>
      </c>
    </row>
    <row r="31" spans="1:29" ht="12.75">
      <c r="A31" s="143"/>
      <c r="B31" s="39" t="s">
        <v>11</v>
      </c>
      <c r="C31" s="90">
        <v>3.25</v>
      </c>
      <c r="D31" s="48">
        <v>46</v>
      </c>
      <c r="E31" s="49"/>
      <c r="F31" s="50"/>
      <c r="G31" s="49"/>
      <c r="H31" s="50"/>
      <c r="I31" s="49"/>
      <c r="J31" s="50"/>
      <c r="K31" s="49"/>
      <c r="L31" s="50"/>
      <c r="M31" s="47">
        <v>2.4</v>
      </c>
      <c r="N31" s="48">
        <v>0</v>
      </c>
      <c r="O31" s="47">
        <v>2.5</v>
      </c>
      <c r="P31" s="95">
        <v>20</v>
      </c>
      <c r="Q31" s="96">
        <v>2</v>
      </c>
      <c r="R31" s="97">
        <v>26</v>
      </c>
      <c r="S31" s="51"/>
      <c r="T31" s="50"/>
      <c r="U31" s="47">
        <v>4.46</v>
      </c>
      <c r="V31" s="95">
        <v>8</v>
      </c>
      <c r="W31" s="53"/>
      <c r="X31" s="50"/>
      <c r="Y31" s="47"/>
      <c r="Z31" s="48"/>
      <c r="AA31" s="47"/>
      <c r="AB31" s="95"/>
      <c r="AC31" s="30">
        <f t="shared" si="0"/>
        <v>100</v>
      </c>
    </row>
    <row r="32" spans="1:29" ht="13.5" thickBot="1">
      <c r="A32" s="144"/>
      <c r="B32" s="40" t="s">
        <v>12</v>
      </c>
      <c r="C32" s="113">
        <v>3.25</v>
      </c>
      <c r="D32" s="114">
        <v>35</v>
      </c>
      <c r="E32" s="115"/>
      <c r="F32" s="59"/>
      <c r="G32" s="112"/>
      <c r="H32" s="59"/>
      <c r="I32" s="112"/>
      <c r="J32" s="59"/>
      <c r="K32" s="112"/>
      <c r="L32" s="59"/>
      <c r="M32" s="112"/>
      <c r="N32" s="59"/>
      <c r="O32" s="119">
        <v>2.5</v>
      </c>
      <c r="P32" s="120">
        <v>21</v>
      </c>
      <c r="Q32" s="121">
        <v>2</v>
      </c>
      <c r="R32" s="122">
        <v>25</v>
      </c>
      <c r="S32" s="113">
        <v>2.5</v>
      </c>
      <c r="T32" s="114">
        <v>10</v>
      </c>
      <c r="U32" s="119"/>
      <c r="V32" s="120"/>
      <c r="W32" s="111"/>
      <c r="X32" s="59"/>
      <c r="Y32" s="119"/>
      <c r="Z32" s="114"/>
      <c r="AA32" s="119">
        <v>4</v>
      </c>
      <c r="AB32" s="120">
        <v>9</v>
      </c>
      <c r="AC32" s="60">
        <f t="shared" si="0"/>
        <v>100</v>
      </c>
    </row>
    <row r="33" spans="1:29" ht="12.75">
      <c r="A33" s="2"/>
      <c r="B33" s="3" t="s">
        <v>26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2"/>
      <c r="Q33" s="145" t="s">
        <v>27</v>
      </c>
      <c r="R33" s="145"/>
      <c r="S33" s="145"/>
      <c r="T33" s="145"/>
      <c r="U33" s="145"/>
      <c r="V33" s="145"/>
      <c r="W33" s="145" t="s">
        <v>28</v>
      </c>
      <c r="X33" s="145"/>
      <c r="Y33" s="145"/>
      <c r="Z33" s="145"/>
      <c r="AA33" s="145"/>
      <c r="AB33" s="145"/>
      <c r="AC33" s="145"/>
    </row>
    <row r="34" spans="1:29" ht="12.75">
      <c r="A34" s="2"/>
      <c r="B34" s="2"/>
      <c r="C34" s="2"/>
      <c r="D34" s="2"/>
      <c r="E34" s="138" t="s">
        <v>29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</row>
    <row r="35" spans="1:29" ht="12.75">
      <c r="A35" s="2"/>
      <c r="B35" s="2"/>
      <c r="C35" s="2"/>
      <c r="D35" s="2"/>
      <c r="E35" s="138" t="s">
        <v>30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</row>
    <row r="36" spans="1:29" ht="12.75">
      <c r="A36" s="2"/>
      <c r="B36" s="2"/>
      <c r="C36" s="2"/>
      <c r="D36" s="2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ht="12.75">
      <c r="A37" s="2"/>
      <c r="B37" s="2"/>
      <c r="C37" s="2"/>
      <c r="D37" s="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19.5" customHeight="1">
      <c r="A38" s="2"/>
      <c r="B38" s="2"/>
      <c r="C38" s="2"/>
      <c r="D38" s="2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ht="17.25" customHeight="1">
      <c r="A39" s="2"/>
      <c r="B39" s="2"/>
      <c r="C39" s="2"/>
      <c r="D39" s="2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3.5" thickBot="1">
      <c r="A40" s="2"/>
      <c r="B40" s="2"/>
      <c r="C40" s="2"/>
      <c r="D40" s="2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ht="18" customHeight="1" thickBot="1">
      <c r="A41" s="186" t="s">
        <v>31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8"/>
    </row>
    <row r="42" spans="1:29" ht="24.75" customHeight="1" thickBot="1">
      <c r="A42" s="181" t="s">
        <v>32</v>
      </c>
      <c r="B42" s="183" t="s">
        <v>7</v>
      </c>
      <c r="C42" s="185" t="s">
        <v>0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4" t="s">
        <v>25</v>
      </c>
    </row>
    <row r="43" spans="1:29" ht="15" customHeight="1">
      <c r="A43" s="182"/>
      <c r="B43" s="184"/>
      <c r="C43" s="157" t="s">
        <v>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  <c r="Q43" s="160" t="s">
        <v>2</v>
      </c>
      <c r="R43" s="161"/>
      <c r="S43" s="178" t="s">
        <v>3</v>
      </c>
      <c r="T43" s="179"/>
      <c r="U43" s="179"/>
      <c r="V43" s="180"/>
      <c r="W43" s="175" t="s">
        <v>4</v>
      </c>
      <c r="X43" s="175"/>
      <c r="Y43" s="175"/>
      <c r="Z43" s="175"/>
      <c r="AA43" s="175"/>
      <c r="AB43" s="175"/>
      <c r="AC43" s="155"/>
    </row>
    <row r="44" spans="1:29" ht="12.75">
      <c r="A44" s="182"/>
      <c r="B44" s="184"/>
      <c r="C44" s="176" t="s">
        <v>13</v>
      </c>
      <c r="D44" s="177"/>
      <c r="E44" s="164" t="s">
        <v>14</v>
      </c>
      <c r="F44" s="165"/>
      <c r="G44" s="152" t="s">
        <v>15</v>
      </c>
      <c r="H44" s="153"/>
      <c r="I44" s="166" t="s">
        <v>16</v>
      </c>
      <c r="J44" s="167"/>
      <c r="K44" s="168" t="s">
        <v>17</v>
      </c>
      <c r="L44" s="169"/>
      <c r="M44" s="146" t="s">
        <v>18</v>
      </c>
      <c r="N44" s="147"/>
      <c r="O44" s="148" t="s">
        <v>19</v>
      </c>
      <c r="P44" s="149"/>
      <c r="Q44" s="162"/>
      <c r="R44" s="163"/>
      <c r="S44" s="150" t="s">
        <v>20</v>
      </c>
      <c r="T44" s="151"/>
      <c r="U44" s="164" t="s">
        <v>21</v>
      </c>
      <c r="V44" s="174"/>
      <c r="W44" s="170" t="s">
        <v>22</v>
      </c>
      <c r="X44" s="167"/>
      <c r="Y44" s="171" t="s">
        <v>23</v>
      </c>
      <c r="Z44" s="172"/>
      <c r="AA44" s="152" t="s">
        <v>24</v>
      </c>
      <c r="AB44" s="173"/>
      <c r="AC44" s="156"/>
    </row>
    <row r="45" spans="1:29" ht="15" thickBot="1">
      <c r="A45" s="182"/>
      <c r="B45" s="184"/>
      <c r="C45" s="26" t="s">
        <v>5</v>
      </c>
      <c r="D45" s="15" t="s">
        <v>6</v>
      </c>
      <c r="E45" s="16" t="s">
        <v>5</v>
      </c>
      <c r="F45" s="16" t="s">
        <v>6</v>
      </c>
      <c r="G45" s="17" t="s">
        <v>5</v>
      </c>
      <c r="H45" s="17" t="s">
        <v>6</v>
      </c>
      <c r="I45" s="18" t="s">
        <v>5</v>
      </c>
      <c r="J45" s="18" t="s">
        <v>6</v>
      </c>
      <c r="K45" s="19" t="s">
        <v>5</v>
      </c>
      <c r="L45" s="19" t="s">
        <v>6</v>
      </c>
      <c r="M45" s="20" t="s">
        <v>5</v>
      </c>
      <c r="N45" s="20" t="s">
        <v>6</v>
      </c>
      <c r="O45" s="21" t="s">
        <v>5</v>
      </c>
      <c r="P45" s="24" t="s">
        <v>6</v>
      </c>
      <c r="Q45" s="34" t="s">
        <v>5</v>
      </c>
      <c r="R45" s="35" t="s">
        <v>6</v>
      </c>
      <c r="S45" s="31" t="s">
        <v>5</v>
      </c>
      <c r="T45" s="22" t="s">
        <v>6</v>
      </c>
      <c r="U45" s="16" t="s">
        <v>5</v>
      </c>
      <c r="V45" s="45" t="s">
        <v>6</v>
      </c>
      <c r="W45" s="43" t="s">
        <v>5</v>
      </c>
      <c r="X45" s="18" t="s">
        <v>6</v>
      </c>
      <c r="Y45" s="23" t="s">
        <v>5</v>
      </c>
      <c r="Z45" s="23" t="s">
        <v>6</v>
      </c>
      <c r="AA45" s="17" t="s">
        <v>5</v>
      </c>
      <c r="AB45" s="41" t="s">
        <v>6</v>
      </c>
      <c r="AC45" s="42" t="s">
        <v>6</v>
      </c>
    </row>
    <row r="46" spans="1:29" ht="13.5" thickBot="1">
      <c r="A46" s="36">
        <v>1</v>
      </c>
      <c r="B46" s="37">
        <v>2</v>
      </c>
      <c r="C46" s="27">
        <v>3</v>
      </c>
      <c r="D46" s="6">
        <v>4</v>
      </c>
      <c r="E46" s="7">
        <v>5</v>
      </c>
      <c r="F46" s="7">
        <v>6</v>
      </c>
      <c r="G46" s="8">
        <v>7</v>
      </c>
      <c r="H46" s="8">
        <v>8</v>
      </c>
      <c r="I46" s="9">
        <v>9</v>
      </c>
      <c r="J46" s="9">
        <v>10</v>
      </c>
      <c r="K46" s="10">
        <v>11</v>
      </c>
      <c r="L46" s="10">
        <v>12</v>
      </c>
      <c r="M46" s="5">
        <v>13</v>
      </c>
      <c r="N46" s="5">
        <v>14</v>
      </c>
      <c r="O46" s="11">
        <v>15</v>
      </c>
      <c r="P46" s="14">
        <v>16</v>
      </c>
      <c r="Q46" s="25">
        <v>17</v>
      </c>
      <c r="R46" s="28">
        <v>18</v>
      </c>
      <c r="S46" s="32">
        <v>19</v>
      </c>
      <c r="T46" s="12">
        <v>20</v>
      </c>
      <c r="U46" s="7">
        <v>21</v>
      </c>
      <c r="V46" s="46">
        <v>22</v>
      </c>
      <c r="W46" s="44">
        <v>23</v>
      </c>
      <c r="X46" s="9">
        <v>24</v>
      </c>
      <c r="Y46" s="13">
        <v>25</v>
      </c>
      <c r="Z46" s="13">
        <v>26</v>
      </c>
      <c r="AA46" s="8">
        <v>27</v>
      </c>
      <c r="AB46" s="33">
        <v>28</v>
      </c>
      <c r="AC46" s="29">
        <v>29</v>
      </c>
    </row>
    <row r="47" spans="1:29" ht="12.75">
      <c r="A47" s="143">
        <v>7</v>
      </c>
      <c r="B47" s="38" t="s">
        <v>9</v>
      </c>
      <c r="C47" s="91">
        <v>4.5</v>
      </c>
      <c r="D47" s="130">
        <v>40</v>
      </c>
      <c r="E47" s="128">
        <v>4</v>
      </c>
      <c r="F47" s="132">
        <v>5</v>
      </c>
      <c r="G47" s="128">
        <v>2.75</v>
      </c>
      <c r="H47" s="136">
        <v>7</v>
      </c>
      <c r="I47" s="135">
        <v>6.5</v>
      </c>
      <c r="J47" s="132">
        <v>10</v>
      </c>
      <c r="K47" s="128">
        <v>3.5</v>
      </c>
      <c r="L47" s="132">
        <v>10</v>
      </c>
      <c r="M47" s="88"/>
      <c r="N47" s="52"/>
      <c r="O47" s="54">
        <v>3</v>
      </c>
      <c r="P47" s="92">
        <v>15</v>
      </c>
      <c r="Q47" s="93">
        <v>4</v>
      </c>
      <c r="R47" s="94">
        <v>10</v>
      </c>
      <c r="S47" s="89"/>
      <c r="T47" s="52"/>
      <c r="U47" s="54"/>
      <c r="V47" s="92"/>
      <c r="W47" s="93">
        <v>6.5</v>
      </c>
      <c r="X47" s="55">
        <v>3</v>
      </c>
      <c r="Y47" s="93">
        <v>6</v>
      </c>
      <c r="Z47" s="55">
        <v>0</v>
      </c>
      <c r="AA47" s="54">
        <v>4</v>
      </c>
      <c r="AB47" s="92"/>
      <c r="AC47" s="125">
        <f>AB47+Z47+X47+V47+T47+R47+P47+N47+L47+J47+H47+F47+D47</f>
        <v>100</v>
      </c>
    </row>
    <row r="48" spans="1:29" ht="12.75">
      <c r="A48" s="143"/>
      <c r="B48" s="39" t="s">
        <v>10</v>
      </c>
      <c r="C48" s="90">
        <v>4.5</v>
      </c>
      <c r="D48" s="131">
        <v>35</v>
      </c>
      <c r="E48" s="129">
        <v>4.25</v>
      </c>
      <c r="F48" s="133">
        <v>7</v>
      </c>
      <c r="G48" s="134">
        <v>3</v>
      </c>
      <c r="H48" s="137">
        <v>7</v>
      </c>
      <c r="I48" s="134">
        <v>6.5</v>
      </c>
      <c r="J48" s="133">
        <v>9</v>
      </c>
      <c r="K48" s="129">
        <v>3.5</v>
      </c>
      <c r="L48" s="133">
        <v>11</v>
      </c>
      <c r="M48" s="49"/>
      <c r="N48" s="50"/>
      <c r="O48" s="47">
        <v>3</v>
      </c>
      <c r="P48" s="95">
        <v>14</v>
      </c>
      <c r="Q48" s="96">
        <v>4</v>
      </c>
      <c r="R48" s="97">
        <v>11</v>
      </c>
      <c r="S48" s="51"/>
      <c r="T48" s="50"/>
      <c r="U48" s="47"/>
      <c r="V48" s="95"/>
      <c r="W48" s="96">
        <v>6.5</v>
      </c>
      <c r="X48" s="48">
        <v>6</v>
      </c>
      <c r="Y48" s="96">
        <v>6</v>
      </c>
      <c r="Z48" s="48">
        <v>0</v>
      </c>
      <c r="AA48" s="47"/>
      <c r="AB48" s="95"/>
      <c r="AC48" s="126">
        <f aca="true" t="shared" si="1" ref="AC48:AC70">AB48+Z48+X48+V48+T48+R48+P48+N48+L48+J48+H48+F48+D48</f>
        <v>100</v>
      </c>
    </row>
    <row r="49" spans="1:29" ht="12.75">
      <c r="A49" s="143"/>
      <c r="B49" s="39" t="s">
        <v>11</v>
      </c>
      <c r="C49" s="90">
        <v>3.5</v>
      </c>
      <c r="D49" s="131">
        <v>30</v>
      </c>
      <c r="E49" s="49"/>
      <c r="F49" s="50"/>
      <c r="G49" s="49"/>
      <c r="H49" s="50"/>
      <c r="I49" s="49"/>
      <c r="J49" s="50"/>
      <c r="K49" s="47">
        <v>1.5</v>
      </c>
      <c r="L49" s="48">
        <v>2</v>
      </c>
      <c r="M49" s="47">
        <v>2.3</v>
      </c>
      <c r="N49" s="48">
        <v>5</v>
      </c>
      <c r="O49" s="47">
        <v>3.5</v>
      </c>
      <c r="P49" s="95">
        <v>12</v>
      </c>
      <c r="Q49" s="96">
        <v>3.5</v>
      </c>
      <c r="R49" s="97">
        <v>25</v>
      </c>
      <c r="S49" s="51"/>
      <c r="T49" s="50"/>
      <c r="U49" s="47">
        <v>5.08</v>
      </c>
      <c r="V49" s="95">
        <v>5</v>
      </c>
      <c r="W49" s="53"/>
      <c r="X49" s="50"/>
      <c r="Y49" s="47"/>
      <c r="Z49" s="48">
        <v>10</v>
      </c>
      <c r="AA49" s="47"/>
      <c r="AB49" s="95">
        <v>11</v>
      </c>
      <c r="AC49" s="126">
        <f t="shared" si="1"/>
        <v>100</v>
      </c>
    </row>
    <row r="50" spans="1:29" ht="13.5" thickBot="1">
      <c r="A50" s="143"/>
      <c r="B50" s="61" t="s">
        <v>12</v>
      </c>
      <c r="C50" s="103">
        <v>3.5</v>
      </c>
      <c r="D50" s="131">
        <v>42</v>
      </c>
      <c r="E50" s="98"/>
      <c r="F50" s="62"/>
      <c r="G50" s="98"/>
      <c r="H50" s="62"/>
      <c r="I50" s="98"/>
      <c r="J50" s="62"/>
      <c r="K50" s="98"/>
      <c r="L50" s="62"/>
      <c r="M50" s="98"/>
      <c r="N50" s="62"/>
      <c r="O50" s="99">
        <v>3.5</v>
      </c>
      <c r="P50" s="100">
        <v>18</v>
      </c>
      <c r="Q50" s="101">
        <v>3.5</v>
      </c>
      <c r="R50" s="102">
        <v>21</v>
      </c>
      <c r="S50" s="103">
        <v>2.6</v>
      </c>
      <c r="T50" s="104">
        <v>9</v>
      </c>
      <c r="U50" s="99"/>
      <c r="V50" s="100"/>
      <c r="W50" s="110"/>
      <c r="X50" s="62"/>
      <c r="Y50" s="99"/>
      <c r="Z50" s="104">
        <v>10</v>
      </c>
      <c r="AA50" s="99"/>
      <c r="AB50" s="100"/>
      <c r="AC50" s="126">
        <f t="shared" si="1"/>
        <v>100</v>
      </c>
    </row>
    <row r="51" spans="1:29" ht="12.75">
      <c r="A51" s="142">
        <v>8</v>
      </c>
      <c r="B51" s="56" t="s">
        <v>9</v>
      </c>
      <c r="C51" s="105">
        <v>4.75</v>
      </c>
      <c r="D51" s="131">
        <v>21</v>
      </c>
      <c r="E51" s="107">
        <v>4.5</v>
      </c>
      <c r="F51" s="106">
        <v>12</v>
      </c>
      <c r="G51" s="107">
        <v>3.5</v>
      </c>
      <c r="H51" s="106">
        <v>6</v>
      </c>
      <c r="I51" s="107">
        <v>6</v>
      </c>
      <c r="J51" s="106">
        <v>7</v>
      </c>
      <c r="K51" s="107">
        <v>6.4</v>
      </c>
      <c r="L51" s="106">
        <v>8</v>
      </c>
      <c r="M51" s="108"/>
      <c r="N51" s="57"/>
      <c r="O51" s="107">
        <v>3.5</v>
      </c>
      <c r="P51" s="116">
        <v>17</v>
      </c>
      <c r="Q51" s="117">
        <v>4.5</v>
      </c>
      <c r="R51" s="118">
        <v>15</v>
      </c>
      <c r="S51" s="109"/>
      <c r="T51" s="57"/>
      <c r="U51" s="107"/>
      <c r="V51" s="116"/>
      <c r="W51" s="117">
        <v>6</v>
      </c>
      <c r="X51" s="106">
        <v>14</v>
      </c>
      <c r="Y51" s="117">
        <v>6.5</v>
      </c>
      <c r="Z51" s="106"/>
      <c r="AA51" s="107">
        <v>4</v>
      </c>
      <c r="AB51" s="116"/>
      <c r="AC51" s="126">
        <f t="shared" si="1"/>
        <v>100</v>
      </c>
    </row>
    <row r="52" spans="1:29" ht="12.75">
      <c r="A52" s="143"/>
      <c r="B52" s="39" t="s">
        <v>10</v>
      </c>
      <c r="C52" s="90">
        <v>4.75</v>
      </c>
      <c r="D52" s="131">
        <v>31</v>
      </c>
      <c r="E52" s="47">
        <v>5</v>
      </c>
      <c r="F52" s="48">
        <v>9</v>
      </c>
      <c r="G52" s="47">
        <v>3.5</v>
      </c>
      <c r="H52" s="48">
        <v>6</v>
      </c>
      <c r="I52" s="47">
        <v>6</v>
      </c>
      <c r="J52" s="48">
        <v>8</v>
      </c>
      <c r="K52" s="47">
        <v>6.4</v>
      </c>
      <c r="L52" s="48">
        <v>7</v>
      </c>
      <c r="M52" s="49"/>
      <c r="N52" s="50"/>
      <c r="O52" s="47">
        <v>3.5</v>
      </c>
      <c r="P52" s="95">
        <v>20</v>
      </c>
      <c r="Q52" s="96">
        <v>4.5</v>
      </c>
      <c r="R52" s="97">
        <v>11</v>
      </c>
      <c r="S52" s="51"/>
      <c r="T52" s="50"/>
      <c r="U52" s="47"/>
      <c r="V52" s="95"/>
      <c r="W52" s="96">
        <v>6</v>
      </c>
      <c r="X52" s="48">
        <v>8</v>
      </c>
      <c r="Y52" s="96">
        <v>6.5</v>
      </c>
      <c r="Z52" s="48"/>
      <c r="AA52" s="47"/>
      <c r="AB52" s="95"/>
      <c r="AC52" s="126">
        <f t="shared" si="1"/>
        <v>100</v>
      </c>
    </row>
    <row r="53" spans="1:29" ht="12.75">
      <c r="A53" s="143"/>
      <c r="B53" s="39" t="s">
        <v>11</v>
      </c>
      <c r="C53" s="90">
        <v>3.75</v>
      </c>
      <c r="D53" s="131">
        <v>23</v>
      </c>
      <c r="E53" s="49"/>
      <c r="F53" s="50"/>
      <c r="G53" s="49"/>
      <c r="H53" s="50"/>
      <c r="I53" s="49"/>
      <c r="J53" s="50"/>
      <c r="K53" s="47">
        <v>1.8</v>
      </c>
      <c r="L53" s="48">
        <v>5</v>
      </c>
      <c r="M53" s="47">
        <v>2.2</v>
      </c>
      <c r="N53" s="48">
        <v>7</v>
      </c>
      <c r="O53" s="47">
        <v>2.5</v>
      </c>
      <c r="P53" s="95">
        <v>21</v>
      </c>
      <c r="Q53" s="96">
        <v>2</v>
      </c>
      <c r="R53" s="97">
        <v>24</v>
      </c>
      <c r="S53" s="51"/>
      <c r="T53" s="50"/>
      <c r="U53" s="47">
        <v>3.9</v>
      </c>
      <c r="V53" s="95">
        <v>5</v>
      </c>
      <c r="W53" s="53"/>
      <c r="X53" s="50"/>
      <c r="Y53" s="47"/>
      <c r="Z53" s="48">
        <v>5</v>
      </c>
      <c r="AA53" s="47"/>
      <c r="AB53" s="95">
        <v>10</v>
      </c>
      <c r="AC53" s="126">
        <f t="shared" si="1"/>
        <v>100</v>
      </c>
    </row>
    <row r="54" spans="1:29" ht="13.5" thickBot="1">
      <c r="A54" s="144"/>
      <c r="B54" s="40" t="s">
        <v>12</v>
      </c>
      <c r="C54" s="113">
        <v>3.75</v>
      </c>
      <c r="D54" s="131">
        <v>25</v>
      </c>
      <c r="E54" s="112"/>
      <c r="F54" s="59"/>
      <c r="G54" s="112"/>
      <c r="H54" s="59"/>
      <c r="I54" s="112"/>
      <c r="J54" s="59"/>
      <c r="K54" s="112"/>
      <c r="L54" s="59"/>
      <c r="M54" s="112"/>
      <c r="N54" s="59"/>
      <c r="O54" s="119">
        <v>2.5</v>
      </c>
      <c r="P54" s="120">
        <v>16</v>
      </c>
      <c r="Q54" s="121">
        <v>2</v>
      </c>
      <c r="R54" s="122">
        <v>30</v>
      </c>
      <c r="S54" s="113">
        <v>2.7</v>
      </c>
      <c r="T54" s="114">
        <v>12</v>
      </c>
      <c r="U54" s="119"/>
      <c r="V54" s="120"/>
      <c r="W54" s="111"/>
      <c r="X54" s="59"/>
      <c r="Y54" s="119"/>
      <c r="Z54" s="114">
        <v>7</v>
      </c>
      <c r="AA54" s="119"/>
      <c r="AB54" s="120">
        <v>10</v>
      </c>
      <c r="AC54" s="126">
        <f t="shared" si="1"/>
        <v>100</v>
      </c>
    </row>
    <row r="55" spans="1:29" ht="12.75">
      <c r="A55" s="143">
        <v>9</v>
      </c>
      <c r="B55" s="38" t="s">
        <v>9</v>
      </c>
      <c r="C55" s="91">
        <v>5</v>
      </c>
      <c r="D55" s="131">
        <v>35</v>
      </c>
      <c r="E55" s="54">
        <v>5.5</v>
      </c>
      <c r="F55" s="55">
        <v>15</v>
      </c>
      <c r="G55" s="54">
        <v>4</v>
      </c>
      <c r="H55" s="55">
        <v>5</v>
      </c>
      <c r="I55" s="54">
        <v>5.5</v>
      </c>
      <c r="J55" s="55">
        <v>5</v>
      </c>
      <c r="K55" s="54">
        <v>2.75</v>
      </c>
      <c r="L55" s="55">
        <v>9</v>
      </c>
      <c r="M55" s="88"/>
      <c r="N55" s="52"/>
      <c r="O55" s="54">
        <v>4</v>
      </c>
      <c r="P55" s="92">
        <v>19</v>
      </c>
      <c r="Q55" s="93">
        <v>4</v>
      </c>
      <c r="R55" s="94">
        <v>10</v>
      </c>
      <c r="S55" s="89"/>
      <c r="T55" s="52"/>
      <c r="U55" s="54"/>
      <c r="V55" s="92"/>
      <c r="W55" s="93">
        <v>5.5</v>
      </c>
      <c r="X55" s="55">
        <v>2</v>
      </c>
      <c r="Y55" s="93">
        <v>3</v>
      </c>
      <c r="Z55" s="55"/>
      <c r="AA55" s="54">
        <v>3</v>
      </c>
      <c r="AB55" s="92"/>
      <c r="AC55" s="126">
        <f t="shared" si="1"/>
        <v>100</v>
      </c>
    </row>
    <row r="56" spans="1:29" ht="12.75">
      <c r="A56" s="143"/>
      <c r="B56" s="39" t="s">
        <v>10</v>
      </c>
      <c r="C56" s="90">
        <v>5</v>
      </c>
      <c r="D56" s="131">
        <v>32</v>
      </c>
      <c r="E56" s="47">
        <v>5.5</v>
      </c>
      <c r="F56" s="48">
        <v>12</v>
      </c>
      <c r="G56" s="47">
        <v>4</v>
      </c>
      <c r="H56" s="48">
        <v>3</v>
      </c>
      <c r="I56" s="47">
        <v>5.5</v>
      </c>
      <c r="J56" s="48">
        <v>12</v>
      </c>
      <c r="K56" s="47">
        <v>2.75</v>
      </c>
      <c r="L56" s="48">
        <v>8</v>
      </c>
      <c r="M56" s="49"/>
      <c r="N56" s="50"/>
      <c r="O56" s="47">
        <v>4</v>
      </c>
      <c r="P56" s="95">
        <v>15</v>
      </c>
      <c r="Q56" s="96">
        <v>4</v>
      </c>
      <c r="R56" s="97">
        <v>10</v>
      </c>
      <c r="S56" s="51"/>
      <c r="T56" s="50"/>
      <c r="U56" s="47"/>
      <c r="V56" s="95"/>
      <c r="W56" s="96">
        <v>5.5</v>
      </c>
      <c r="X56" s="48">
        <v>8</v>
      </c>
      <c r="Y56" s="96">
        <v>3</v>
      </c>
      <c r="Z56" s="48"/>
      <c r="AA56" s="47"/>
      <c r="AB56" s="95"/>
      <c r="AC56" s="126">
        <f t="shared" si="1"/>
        <v>100</v>
      </c>
    </row>
    <row r="57" spans="1:29" ht="12.75">
      <c r="A57" s="143"/>
      <c r="B57" s="39" t="s">
        <v>11</v>
      </c>
      <c r="C57" s="90">
        <v>4</v>
      </c>
      <c r="D57" s="131">
        <v>33</v>
      </c>
      <c r="E57" s="49"/>
      <c r="F57" s="50"/>
      <c r="G57" s="49"/>
      <c r="H57" s="50"/>
      <c r="I57" s="49"/>
      <c r="J57" s="50"/>
      <c r="K57" s="47">
        <v>3.6</v>
      </c>
      <c r="L57" s="48">
        <v>4</v>
      </c>
      <c r="M57" s="47">
        <v>2.1</v>
      </c>
      <c r="N57" s="48">
        <v>9</v>
      </c>
      <c r="O57" s="47">
        <v>3</v>
      </c>
      <c r="P57" s="95">
        <v>15</v>
      </c>
      <c r="Q57" s="96">
        <v>3</v>
      </c>
      <c r="R57" s="97">
        <v>15</v>
      </c>
      <c r="S57" s="51"/>
      <c r="T57" s="50"/>
      <c r="U57" s="47">
        <v>3.2</v>
      </c>
      <c r="V57" s="95">
        <v>7</v>
      </c>
      <c r="W57" s="53"/>
      <c r="X57" s="50"/>
      <c r="Y57" s="47"/>
      <c r="Z57" s="48">
        <v>5</v>
      </c>
      <c r="AA57" s="47"/>
      <c r="AB57" s="95">
        <v>12</v>
      </c>
      <c r="AC57" s="126">
        <f t="shared" si="1"/>
        <v>100</v>
      </c>
    </row>
    <row r="58" spans="1:29" ht="13.5" thickBot="1">
      <c r="A58" s="143"/>
      <c r="B58" s="61" t="s">
        <v>12</v>
      </c>
      <c r="C58" s="103">
        <v>4</v>
      </c>
      <c r="D58" s="131">
        <v>36</v>
      </c>
      <c r="E58" s="98"/>
      <c r="F58" s="62"/>
      <c r="G58" s="98"/>
      <c r="H58" s="62"/>
      <c r="I58" s="98"/>
      <c r="J58" s="62"/>
      <c r="K58" s="98"/>
      <c r="L58" s="62"/>
      <c r="M58" s="98"/>
      <c r="N58" s="62"/>
      <c r="O58" s="99">
        <v>3</v>
      </c>
      <c r="P58" s="100">
        <v>16</v>
      </c>
      <c r="Q58" s="101">
        <v>3</v>
      </c>
      <c r="R58" s="102">
        <v>23</v>
      </c>
      <c r="S58" s="103">
        <v>2.8</v>
      </c>
      <c r="T58" s="104">
        <v>11</v>
      </c>
      <c r="U58" s="99"/>
      <c r="V58" s="100"/>
      <c r="W58" s="110"/>
      <c r="X58" s="62"/>
      <c r="Y58" s="99"/>
      <c r="Z58" s="104">
        <v>6</v>
      </c>
      <c r="AA58" s="99"/>
      <c r="AB58" s="100">
        <v>8</v>
      </c>
      <c r="AC58" s="126">
        <f t="shared" si="1"/>
        <v>100</v>
      </c>
    </row>
    <row r="59" spans="1:29" ht="12.75">
      <c r="A59" s="142">
        <v>10</v>
      </c>
      <c r="B59" s="56" t="s">
        <v>9</v>
      </c>
      <c r="C59" s="105">
        <v>5.25</v>
      </c>
      <c r="D59" s="131">
        <v>40</v>
      </c>
      <c r="E59" s="107">
        <v>6</v>
      </c>
      <c r="F59" s="106">
        <v>17</v>
      </c>
      <c r="G59" s="107">
        <v>4.5</v>
      </c>
      <c r="H59" s="106">
        <v>8</v>
      </c>
      <c r="I59" s="107">
        <v>5</v>
      </c>
      <c r="J59" s="106">
        <v>5</v>
      </c>
      <c r="K59" s="107">
        <v>5.5</v>
      </c>
      <c r="L59" s="106">
        <v>7</v>
      </c>
      <c r="M59" s="108"/>
      <c r="N59" s="57"/>
      <c r="O59" s="107">
        <v>5</v>
      </c>
      <c r="P59" s="116">
        <v>17</v>
      </c>
      <c r="Q59" s="117">
        <v>3</v>
      </c>
      <c r="R59" s="118">
        <v>6</v>
      </c>
      <c r="S59" s="109"/>
      <c r="T59" s="57"/>
      <c r="U59" s="107"/>
      <c r="V59" s="116"/>
      <c r="W59" s="117">
        <v>5</v>
      </c>
      <c r="X59" s="106"/>
      <c r="Y59" s="117">
        <v>3.5</v>
      </c>
      <c r="Z59" s="106"/>
      <c r="AA59" s="107"/>
      <c r="AB59" s="116"/>
      <c r="AC59" s="126">
        <f t="shared" si="1"/>
        <v>100</v>
      </c>
    </row>
    <row r="60" spans="1:29" ht="12.75">
      <c r="A60" s="143"/>
      <c r="B60" s="39" t="s">
        <v>10</v>
      </c>
      <c r="C60" s="90">
        <v>5.25</v>
      </c>
      <c r="D60" s="131">
        <v>41</v>
      </c>
      <c r="E60" s="47">
        <v>6</v>
      </c>
      <c r="F60" s="48">
        <v>10</v>
      </c>
      <c r="G60" s="47">
        <v>4.5</v>
      </c>
      <c r="H60" s="48">
        <v>8</v>
      </c>
      <c r="I60" s="47">
        <v>5</v>
      </c>
      <c r="J60" s="48">
        <v>8</v>
      </c>
      <c r="K60" s="47">
        <v>5.5</v>
      </c>
      <c r="L60" s="48">
        <v>9</v>
      </c>
      <c r="M60" s="49"/>
      <c r="N60" s="50"/>
      <c r="O60" s="47">
        <v>5</v>
      </c>
      <c r="P60" s="95">
        <v>12</v>
      </c>
      <c r="Q60" s="96">
        <v>3</v>
      </c>
      <c r="R60" s="97">
        <v>12</v>
      </c>
      <c r="S60" s="51"/>
      <c r="T60" s="50"/>
      <c r="U60" s="47"/>
      <c r="V60" s="95"/>
      <c r="W60" s="96">
        <v>5</v>
      </c>
      <c r="X60" s="48"/>
      <c r="Y60" s="96">
        <v>3.5</v>
      </c>
      <c r="Z60" s="48"/>
      <c r="AA60" s="47">
        <v>3</v>
      </c>
      <c r="AB60" s="95"/>
      <c r="AC60" s="126">
        <f t="shared" si="1"/>
        <v>100</v>
      </c>
    </row>
    <row r="61" spans="1:29" ht="12.75">
      <c r="A61" s="143"/>
      <c r="B61" s="39" t="s">
        <v>11</v>
      </c>
      <c r="C61" s="90">
        <v>4.25</v>
      </c>
      <c r="D61" s="131">
        <v>45</v>
      </c>
      <c r="E61" s="49"/>
      <c r="F61" s="50"/>
      <c r="G61" s="49"/>
      <c r="H61" s="50"/>
      <c r="I61" s="49"/>
      <c r="J61" s="50"/>
      <c r="K61" s="47">
        <v>4</v>
      </c>
      <c r="L61" s="48">
        <v>3</v>
      </c>
      <c r="M61" s="48"/>
      <c r="N61" s="48">
        <v>8</v>
      </c>
      <c r="O61" s="47">
        <v>4</v>
      </c>
      <c r="P61" s="95">
        <v>21</v>
      </c>
      <c r="Q61" s="96">
        <v>4</v>
      </c>
      <c r="R61" s="97">
        <v>21</v>
      </c>
      <c r="S61" s="51"/>
      <c r="T61" s="50"/>
      <c r="U61" s="47">
        <v>3.9</v>
      </c>
      <c r="V61" s="95">
        <v>2</v>
      </c>
      <c r="W61" s="53"/>
      <c r="X61" s="50"/>
      <c r="Y61" s="47"/>
      <c r="Z61" s="48"/>
      <c r="AA61" s="47"/>
      <c r="AB61" s="95"/>
      <c r="AC61" s="126">
        <f t="shared" si="1"/>
        <v>100</v>
      </c>
    </row>
    <row r="62" spans="1:29" ht="13.5" thickBot="1">
      <c r="A62" s="144"/>
      <c r="B62" s="40" t="s">
        <v>12</v>
      </c>
      <c r="C62" s="113">
        <v>4.25</v>
      </c>
      <c r="D62" s="131">
        <v>42</v>
      </c>
      <c r="E62" s="112"/>
      <c r="F62" s="59"/>
      <c r="G62" s="112"/>
      <c r="H62" s="59"/>
      <c r="I62" s="112"/>
      <c r="J62" s="59"/>
      <c r="K62" s="112"/>
      <c r="L62" s="59"/>
      <c r="M62" s="112"/>
      <c r="N62" s="59"/>
      <c r="O62" s="119">
        <v>4</v>
      </c>
      <c r="P62" s="120">
        <v>18</v>
      </c>
      <c r="Q62" s="121">
        <v>4</v>
      </c>
      <c r="R62" s="122">
        <v>19</v>
      </c>
      <c r="S62" s="113">
        <v>2.9</v>
      </c>
      <c r="T62" s="114">
        <v>9</v>
      </c>
      <c r="U62" s="119"/>
      <c r="V62" s="120"/>
      <c r="W62" s="111"/>
      <c r="X62" s="59"/>
      <c r="Y62" s="119"/>
      <c r="Z62" s="114">
        <v>6</v>
      </c>
      <c r="AA62" s="119"/>
      <c r="AB62" s="120">
        <v>6</v>
      </c>
      <c r="AC62" s="126">
        <f t="shared" si="1"/>
        <v>100</v>
      </c>
    </row>
    <row r="63" spans="1:29" ht="12.75">
      <c r="A63" s="143">
        <v>11</v>
      </c>
      <c r="B63" s="38" t="s">
        <v>9</v>
      </c>
      <c r="C63" s="91">
        <v>5.5</v>
      </c>
      <c r="D63" s="131">
        <v>35</v>
      </c>
      <c r="E63" s="54">
        <v>6.5</v>
      </c>
      <c r="F63" s="55">
        <v>14</v>
      </c>
      <c r="G63" s="54">
        <v>5</v>
      </c>
      <c r="H63" s="55">
        <v>10</v>
      </c>
      <c r="I63" s="54">
        <v>4.5</v>
      </c>
      <c r="J63" s="55">
        <v>6</v>
      </c>
      <c r="K63" s="54">
        <v>3.6</v>
      </c>
      <c r="L63" s="55">
        <v>15</v>
      </c>
      <c r="M63" s="88"/>
      <c r="N63" s="52"/>
      <c r="O63" s="54">
        <v>2.5</v>
      </c>
      <c r="P63" s="92">
        <v>20</v>
      </c>
      <c r="Q63" s="93">
        <v>5</v>
      </c>
      <c r="R63" s="94"/>
      <c r="S63" s="89"/>
      <c r="T63" s="52"/>
      <c r="U63" s="54"/>
      <c r="V63" s="92"/>
      <c r="W63" s="93">
        <v>4.5</v>
      </c>
      <c r="X63" s="55"/>
      <c r="Y63" s="93">
        <v>4</v>
      </c>
      <c r="Z63" s="55"/>
      <c r="AA63" s="54">
        <v>3.5</v>
      </c>
      <c r="AB63" s="92"/>
      <c r="AC63" s="126">
        <f t="shared" si="1"/>
        <v>100</v>
      </c>
    </row>
    <row r="64" spans="1:29" ht="12.75">
      <c r="A64" s="143"/>
      <c r="B64" s="39" t="s">
        <v>10</v>
      </c>
      <c r="C64" s="90">
        <v>5.5</v>
      </c>
      <c r="D64" s="131">
        <v>37</v>
      </c>
      <c r="E64" s="47">
        <v>6.5</v>
      </c>
      <c r="F64" s="48">
        <v>28</v>
      </c>
      <c r="G64" s="47">
        <v>5</v>
      </c>
      <c r="H64" s="48">
        <v>5</v>
      </c>
      <c r="I64" s="47">
        <v>4.5</v>
      </c>
      <c r="J64" s="48">
        <v>8</v>
      </c>
      <c r="K64" s="47">
        <v>3.6</v>
      </c>
      <c r="L64" s="48">
        <v>7</v>
      </c>
      <c r="M64" s="49"/>
      <c r="N64" s="50"/>
      <c r="O64" s="47">
        <v>2.5</v>
      </c>
      <c r="P64" s="95">
        <v>15</v>
      </c>
      <c r="Q64" s="96">
        <v>5</v>
      </c>
      <c r="R64" s="97"/>
      <c r="S64" s="51"/>
      <c r="T64" s="50"/>
      <c r="U64" s="47"/>
      <c r="V64" s="95"/>
      <c r="W64" s="96">
        <v>4.5</v>
      </c>
      <c r="X64" s="48"/>
      <c r="Y64" s="96">
        <v>4</v>
      </c>
      <c r="Z64" s="48"/>
      <c r="AA64" s="47"/>
      <c r="AB64" s="95"/>
      <c r="AC64" s="126">
        <f t="shared" si="1"/>
        <v>100</v>
      </c>
    </row>
    <row r="65" spans="1:29" ht="12.75">
      <c r="A65" s="143"/>
      <c r="B65" s="39" t="s">
        <v>11</v>
      </c>
      <c r="C65" s="90">
        <v>4.5</v>
      </c>
      <c r="D65" s="131">
        <v>39</v>
      </c>
      <c r="E65" s="49"/>
      <c r="F65" s="50"/>
      <c r="G65" s="49"/>
      <c r="H65" s="50"/>
      <c r="I65" s="49"/>
      <c r="J65" s="50"/>
      <c r="K65" s="47">
        <v>3.6</v>
      </c>
      <c r="L65" s="48">
        <v>5</v>
      </c>
      <c r="M65" s="47">
        <v>1.5</v>
      </c>
      <c r="N65" s="48">
        <v>6</v>
      </c>
      <c r="O65" s="47">
        <v>5</v>
      </c>
      <c r="P65" s="95">
        <v>22</v>
      </c>
      <c r="Q65" s="96">
        <v>2</v>
      </c>
      <c r="R65" s="97">
        <v>11</v>
      </c>
      <c r="S65" s="51"/>
      <c r="T65" s="50"/>
      <c r="U65" s="47"/>
      <c r="V65" s="95"/>
      <c r="W65" s="53"/>
      <c r="X65" s="50"/>
      <c r="Y65" s="47"/>
      <c r="Z65" s="48">
        <v>12</v>
      </c>
      <c r="AA65" s="47"/>
      <c r="AB65" s="95">
        <v>5</v>
      </c>
      <c r="AC65" s="126">
        <f t="shared" si="1"/>
        <v>100</v>
      </c>
    </row>
    <row r="66" spans="1:29" ht="13.5" thickBot="1">
      <c r="A66" s="143"/>
      <c r="B66" s="61" t="s">
        <v>12</v>
      </c>
      <c r="C66" s="103">
        <v>4.5</v>
      </c>
      <c r="D66" s="131">
        <v>29</v>
      </c>
      <c r="E66" s="98"/>
      <c r="F66" s="62"/>
      <c r="G66" s="98"/>
      <c r="H66" s="62"/>
      <c r="I66" s="98"/>
      <c r="J66" s="62"/>
      <c r="K66" s="98"/>
      <c r="L66" s="62"/>
      <c r="M66" s="98"/>
      <c r="N66" s="62"/>
      <c r="O66" s="99">
        <v>5</v>
      </c>
      <c r="P66" s="100">
        <v>13</v>
      </c>
      <c r="Q66" s="101">
        <v>2</v>
      </c>
      <c r="R66" s="102">
        <v>24</v>
      </c>
      <c r="S66" s="103">
        <v>3</v>
      </c>
      <c r="T66" s="104">
        <v>12</v>
      </c>
      <c r="U66" s="99">
        <v>1.6</v>
      </c>
      <c r="V66" s="100">
        <v>9</v>
      </c>
      <c r="W66" s="110"/>
      <c r="X66" s="62"/>
      <c r="Y66" s="99"/>
      <c r="Z66" s="104">
        <v>8</v>
      </c>
      <c r="AA66" s="99"/>
      <c r="AB66" s="100">
        <v>5</v>
      </c>
      <c r="AC66" s="126">
        <f t="shared" si="1"/>
        <v>100</v>
      </c>
    </row>
    <row r="67" spans="1:29" ht="12.75">
      <c r="A67" s="142">
        <v>12</v>
      </c>
      <c r="B67" s="56" t="s">
        <v>9</v>
      </c>
      <c r="C67" s="105">
        <v>5.75</v>
      </c>
      <c r="D67" s="131">
        <v>32</v>
      </c>
      <c r="E67" s="107">
        <v>7</v>
      </c>
      <c r="F67" s="106">
        <v>31</v>
      </c>
      <c r="G67" s="107">
        <v>5.5</v>
      </c>
      <c r="H67" s="106">
        <v>5</v>
      </c>
      <c r="I67" s="107">
        <v>4</v>
      </c>
      <c r="J67" s="106">
        <v>7</v>
      </c>
      <c r="K67" s="107">
        <v>4</v>
      </c>
      <c r="L67" s="106">
        <v>11</v>
      </c>
      <c r="M67" s="108"/>
      <c r="N67" s="57"/>
      <c r="O67" s="107">
        <v>5</v>
      </c>
      <c r="P67" s="116">
        <v>14</v>
      </c>
      <c r="Q67" s="117">
        <v>3</v>
      </c>
      <c r="R67" s="118"/>
      <c r="S67" s="109"/>
      <c r="T67" s="57"/>
      <c r="U67" s="107"/>
      <c r="V67" s="116"/>
      <c r="W67" s="117">
        <v>4</v>
      </c>
      <c r="X67" s="106"/>
      <c r="Y67" s="117">
        <v>4.5</v>
      </c>
      <c r="Z67" s="106"/>
      <c r="AA67" s="107"/>
      <c r="AB67" s="116"/>
      <c r="AC67" s="126">
        <f t="shared" si="1"/>
        <v>100</v>
      </c>
    </row>
    <row r="68" spans="1:29" ht="12.75">
      <c r="A68" s="143"/>
      <c r="B68" s="39" t="s">
        <v>10</v>
      </c>
      <c r="C68" s="90">
        <v>5.75</v>
      </c>
      <c r="D68" s="131">
        <v>31</v>
      </c>
      <c r="E68" s="47">
        <v>7</v>
      </c>
      <c r="F68" s="48">
        <v>23</v>
      </c>
      <c r="G68" s="47">
        <v>5.5</v>
      </c>
      <c r="H68" s="48">
        <v>9</v>
      </c>
      <c r="I68" s="47">
        <v>4</v>
      </c>
      <c r="J68" s="48">
        <v>5</v>
      </c>
      <c r="K68" s="47">
        <v>4</v>
      </c>
      <c r="L68" s="48">
        <v>9</v>
      </c>
      <c r="M68" s="49"/>
      <c r="N68" s="50"/>
      <c r="O68" s="47">
        <v>5</v>
      </c>
      <c r="P68" s="95">
        <v>10</v>
      </c>
      <c r="Q68" s="96">
        <v>3</v>
      </c>
      <c r="R68" s="97">
        <v>13</v>
      </c>
      <c r="S68" s="51"/>
      <c r="T68" s="50"/>
      <c r="U68" s="47"/>
      <c r="V68" s="95"/>
      <c r="W68" s="96">
        <v>4</v>
      </c>
      <c r="X68" s="48"/>
      <c r="Y68" s="96">
        <v>4.5</v>
      </c>
      <c r="Z68" s="48"/>
      <c r="AA68" s="47">
        <v>3.5</v>
      </c>
      <c r="AB68" s="95"/>
      <c r="AC68" s="126">
        <f t="shared" si="1"/>
        <v>100</v>
      </c>
    </row>
    <row r="69" spans="1:29" ht="12.75">
      <c r="A69" s="143"/>
      <c r="B69" s="39" t="s">
        <v>11</v>
      </c>
      <c r="C69" s="90">
        <v>4.75</v>
      </c>
      <c r="D69" s="131">
        <v>30</v>
      </c>
      <c r="E69" s="49"/>
      <c r="F69" s="50"/>
      <c r="G69" s="49"/>
      <c r="H69" s="50"/>
      <c r="I69" s="49"/>
      <c r="J69" s="50"/>
      <c r="K69" s="47">
        <v>4</v>
      </c>
      <c r="L69" s="48">
        <v>4</v>
      </c>
      <c r="M69" s="47">
        <v>1.5</v>
      </c>
      <c r="N69" s="48">
        <v>4</v>
      </c>
      <c r="O69" s="47">
        <v>4</v>
      </c>
      <c r="P69" s="95">
        <v>9</v>
      </c>
      <c r="Q69" s="96">
        <v>3</v>
      </c>
      <c r="R69" s="97">
        <v>23</v>
      </c>
      <c r="S69" s="51"/>
      <c r="T69" s="50"/>
      <c r="U69" s="47">
        <v>1.3</v>
      </c>
      <c r="V69" s="95">
        <v>12</v>
      </c>
      <c r="W69" s="53"/>
      <c r="X69" s="50"/>
      <c r="Y69" s="47"/>
      <c r="Z69" s="48">
        <v>7</v>
      </c>
      <c r="AA69" s="47"/>
      <c r="AB69" s="95">
        <v>11</v>
      </c>
      <c r="AC69" s="126">
        <f t="shared" si="1"/>
        <v>100</v>
      </c>
    </row>
    <row r="70" spans="1:29" ht="13.5" thickBot="1">
      <c r="A70" s="144"/>
      <c r="B70" s="40" t="s">
        <v>12</v>
      </c>
      <c r="C70" s="113">
        <v>4.75</v>
      </c>
      <c r="D70" s="131">
        <v>36</v>
      </c>
      <c r="E70" s="112"/>
      <c r="F70" s="59"/>
      <c r="G70" s="112"/>
      <c r="H70" s="59"/>
      <c r="I70" s="112"/>
      <c r="J70" s="59"/>
      <c r="K70" s="112"/>
      <c r="L70" s="59"/>
      <c r="M70" s="112"/>
      <c r="N70" s="59"/>
      <c r="O70" s="119">
        <v>4</v>
      </c>
      <c r="P70" s="120">
        <v>5</v>
      </c>
      <c r="Q70" s="121">
        <v>3</v>
      </c>
      <c r="R70" s="122">
        <v>26</v>
      </c>
      <c r="S70" s="113">
        <v>3.1</v>
      </c>
      <c r="T70" s="114">
        <v>9</v>
      </c>
      <c r="U70" s="119"/>
      <c r="V70" s="120"/>
      <c r="W70" s="111"/>
      <c r="X70" s="59"/>
      <c r="Y70" s="119"/>
      <c r="Z70" s="114">
        <v>9</v>
      </c>
      <c r="AA70" s="119"/>
      <c r="AB70" s="120">
        <v>15</v>
      </c>
      <c r="AC70" s="127">
        <f t="shared" si="1"/>
        <v>100</v>
      </c>
    </row>
    <row r="71" spans="1:29" ht="12.75">
      <c r="A71" s="2"/>
      <c r="B71" s="3" t="s">
        <v>26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  <c r="P71" s="2"/>
      <c r="Q71" s="145" t="s">
        <v>27</v>
      </c>
      <c r="R71" s="145"/>
      <c r="S71" s="145"/>
      <c r="T71" s="145"/>
      <c r="U71" s="145"/>
      <c r="V71" s="145"/>
      <c r="W71" s="145" t="s">
        <v>28</v>
      </c>
      <c r="X71" s="145"/>
      <c r="Y71" s="145"/>
      <c r="Z71" s="145"/>
      <c r="AA71" s="145"/>
      <c r="AB71" s="145"/>
      <c r="AC71" s="145"/>
    </row>
    <row r="72" spans="1:29" ht="12.75">
      <c r="A72" s="2"/>
      <c r="B72" s="2"/>
      <c r="C72" s="2"/>
      <c r="D72" s="2"/>
      <c r="E72" s="138" t="s">
        <v>29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</row>
    <row r="73" spans="1:29" ht="12.75">
      <c r="A73" s="2"/>
      <c r="B73" s="2"/>
      <c r="C73" s="2"/>
      <c r="D73" s="2"/>
      <c r="E73" s="138" t="s">
        <v>30</v>
      </c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</row>
    <row r="74" spans="1:29" ht="12.75">
      <c r="A74" s="2"/>
      <c r="B74" s="2"/>
      <c r="C74" s="2"/>
      <c r="D74" s="2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</row>
    <row r="75" spans="1:29" ht="12.75">
      <c r="A75" s="2"/>
      <c r="C75" s="2"/>
      <c r="D75" s="2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</row>
    <row r="76" spans="1:29" ht="13.5" customHeight="1">
      <c r="A76" s="2"/>
      <c r="C76" s="2"/>
      <c r="D76" s="2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3.5" thickBot="1">
      <c r="A77" s="2"/>
      <c r="B77" s="2"/>
      <c r="C77" s="2"/>
      <c r="D77" s="2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</row>
    <row r="78" spans="1:29" ht="13.5" thickBot="1">
      <c r="A78" s="189" t="s">
        <v>31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1"/>
    </row>
    <row r="79" spans="1:29" ht="30" customHeight="1" thickBot="1">
      <c r="A79" s="139" t="s">
        <v>8</v>
      </c>
      <c r="B79" s="183" t="s">
        <v>7</v>
      </c>
      <c r="C79" s="185" t="s">
        <v>0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54" t="s">
        <v>25</v>
      </c>
    </row>
    <row r="80" spans="1:29" ht="12.75">
      <c r="A80" s="140"/>
      <c r="B80" s="184"/>
      <c r="C80" s="157" t="s">
        <v>1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9"/>
      <c r="Q80" s="160" t="s">
        <v>2</v>
      </c>
      <c r="R80" s="161"/>
      <c r="S80" s="178" t="s">
        <v>3</v>
      </c>
      <c r="T80" s="179"/>
      <c r="U80" s="179"/>
      <c r="V80" s="180"/>
      <c r="W80" s="175" t="s">
        <v>4</v>
      </c>
      <c r="X80" s="175"/>
      <c r="Y80" s="175"/>
      <c r="Z80" s="175"/>
      <c r="AA80" s="175"/>
      <c r="AB80" s="175"/>
      <c r="AC80" s="155"/>
    </row>
    <row r="81" spans="1:29" ht="12.75">
      <c r="A81" s="140"/>
      <c r="B81" s="184"/>
      <c r="C81" s="176" t="s">
        <v>13</v>
      </c>
      <c r="D81" s="177"/>
      <c r="E81" s="164" t="s">
        <v>14</v>
      </c>
      <c r="F81" s="165"/>
      <c r="G81" s="152" t="s">
        <v>15</v>
      </c>
      <c r="H81" s="153"/>
      <c r="I81" s="166" t="s">
        <v>16</v>
      </c>
      <c r="J81" s="167"/>
      <c r="K81" s="168" t="s">
        <v>17</v>
      </c>
      <c r="L81" s="169"/>
      <c r="M81" s="146" t="s">
        <v>18</v>
      </c>
      <c r="N81" s="147"/>
      <c r="O81" s="148" t="s">
        <v>19</v>
      </c>
      <c r="P81" s="149"/>
      <c r="Q81" s="162"/>
      <c r="R81" s="163"/>
      <c r="S81" s="150" t="s">
        <v>20</v>
      </c>
      <c r="T81" s="151"/>
      <c r="U81" s="164" t="s">
        <v>21</v>
      </c>
      <c r="V81" s="174"/>
      <c r="W81" s="170" t="s">
        <v>22</v>
      </c>
      <c r="X81" s="167"/>
      <c r="Y81" s="171" t="s">
        <v>23</v>
      </c>
      <c r="Z81" s="172"/>
      <c r="AA81" s="152" t="s">
        <v>24</v>
      </c>
      <c r="AB81" s="173"/>
      <c r="AC81" s="156"/>
    </row>
    <row r="82" spans="1:29" ht="15" thickBot="1">
      <c r="A82" s="141"/>
      <c r="B82" s="184"/>
      <c r="C82" s="26" t="s">
        <v>5</v>
      </c>
      <c r="D82" s="15" t="s">
        <v>6</v>
      </c>
      <c r="E82" s="16" t="s">
        <v>5</v>
      </c>
      <c r="F82" s="16" t="s">
        <v>6</v>
      </c>
      <c r="G82" s="17" t="s">
        <v>5</v>
      </c>
      <c r="H82" s="17" t="s">
        <v>6</v>
      </c>
      <c r="I82" s="18" t="s">
        <v>5</v>
      </c>
      <c r="J82" s="18" t="s">
        <v>6</v>
      </c>
      <c r="K82" s="19" t="s">
        <v>5</v>
      </c>
      <c r="L82" s="19" t="s">
        <v>6</v>
      </c>
      <c r="M82" s="20" t="s">
        <v>5</v>
      </c>
      <c r="N82" s="20" t="s">
        <v>6</v>
      </c>
      <c r="O82" s="21" t="s">
        <v>5</v>
      </c>
      <c r="P82" s="24" t="s">
        <v>6</v>
      </c>
      <c r="Q82" s="34" t="s">
        <v>5</v>
      </c>
      <c r="R82" s="35" t="s">
        <v>6</v>
      </c>
      <c r="S82" s="31" t="s">
        <v>5</v>
      </c>
      <c r="T82" s="22" t="s">
        <v>6</v>
      </c>
      <c r="U82" s="16" t="s">
        <v>5</v>
      </c>
      <c r="V82" s="45" t="s">
        <v>6</v>
      </c>
      <c r="W82" s="43" t="s">
        <v>5</v>
      </c>
      <c r="X82" s="18" t="s">
        <v>6</v>
      </c>
      <c r="Y82" s="23" t="s">
        <v>5</v>
      </c>
      <c r="Z82" s="23" t="s">
        <v>6</v>
      </c>
      <c r="AA82" s="17" t="s">
        <v>5</v>
      </c>
      <c r="AB82" s="41" t="s">
        <v>6</v>
      </c>
      <c r="AC82" s="42" t="s">
        <v>6</v>
      </c>
    </row>
    <row r="83" spans="1:29" ht="13.5" thickBot="1">
      <c r="A83" s="36">
        <v>1</v>
      </c>
      <c r="B83" s="37">
        <v>2</v>
      </c>
      <c r="C83" s="27">
        <v>3</v>
      </c>
      <c r="D83" s="6">
        <v>4</v>
      </c>
      <c r="E83" s="7">
        <v>5</v>
      </c>
      <c r="F83" s="7">
        <v>6</v>
      </c>
      <c r="G83" s="8">
        <v>7</v>
      </c>
      <c r="H83" s="8">
        <v>8</v>
      </c>
      <c r="I83" s="9">
        <v>9</v>
      </c>
      <c r="J83" s="9">
        <v>10</v>
      </c>
      <c r="K83" s="10">
        <v>11</v>
      </c>
      <c r="L83" s="10">
        <v>12</v>
      </c>
      <c r="M83" s="5">
        <v>13</v>
      </c>
      <c r="N83" s="5">
        <v>14</v>
      </c>
      <c r="O83" s="11">
        <v>15</v>
      </c>
      <c r="P83" s="14">
        <v>16</v>
      </c>
      <c r="Q83" s="25">
        <v>17</v>
      </c>
      <c r="R83" s="28">
        <v>18</v>
      </c>
      <c r="S83" s="32">
        <v>19</v>
      </c>
      <c r="T83" s="12">
        <v>20</v>
      </c>
      <c r="U83" s="7">
        <v>21</v>
      </c>
      <c r="V83" s="46">
        <v>22</v>
      </c>
      <c r="W83" s="44">
        <v>23</v>
      </c>
      <c r="X83" s="9">
        <v>24</v>
      </c>
      <c r="Y83" s="13">
        <v>25</v>
      </c>
      <c r="Z83" s="13">
        <v>26</v>
      </c>
      <c r="AA83" s="8">
        <v>27</v>
      </c>
      <c r="AB83" s="33">
        <v>28</v>
      </c>
      <c r="AC83" s="29">
        <v>29</v>
      </c>
    </row>
    <row r="84" spans="1:29" ht="13.5" thickBot="1">
      <c r="A84" s="142">
        <v>13</v>
      </c>
      <c r="B84" s="56" t="s">
        <v>9</v>
      </c>
      <c r="C84" s="105">
        <v>6</v>
      </c>
      <c r="D84" s="106">
        <v>40</v>
      </c>
      <c r="E84" s="107">
        <v>4</v>
      </c>
      <c r="F84" s="106">
        <v>5</v>
      </c>
      <c r="G84" s="107">
        <v>5.5</v>
      </c>
      <c r="H84" s="106">
        <v>7</v>
      </c>
      <c r="I84" s="108"/>
      <c r="J84" s="57"/>
      <c r="K84" s="107">
        <v>2.75</v>
      </c>
      <c r="L84" s="106"/>
      <c r="M84" s="108"/>
      <c r="N84" s="57"/>
      <c r="O84" s="107">
        <v>1.2</v>
      </c>
      <c r="P84" s="116">
        <v>15</v>
      </c>
      <c r="Q84" s="117">
        <v>2.5</v>
      </c>
      <c r="R84" s="118">
        <v>15</v>
      </c>
      <c r="S84" s="109"/>
      <c r="T84" s="57"/>
      <c r="U84" s="107"/>
      <c r="V84" s="116"/>
      <c r="W84" s="117">
        <v>4</v>
      </c>
      <c r="X84" s="106">
        <v>10</v>
      </c>
      <c r="Y84" s="117">
        <v>5</v>
      </c>
      <c r="Z84" s="106">
        <v>5</v>
      </c>
      <c r="AA84" s="107">
        <v>3</v>
      </c>
      <c r="AB84" s="116">
        <v>3</v>
      </c>
      <c r="AC84" s="58">
        <f>AB84+Z84+X84+V84+T84+R84+P84+N84+L84+J84+H84+F84+D84</f>
        <v>100</v>
      </c>
    </row>
    <row r="85" spans="1:29" ht="13.5" thickBot="1">
      <c r="A85" s="143"/>
      <c r="B85" s="39" t="s">
        <v>10</v>
      </c>
      <c r="C85" s="90">
        <v>6</v>
      </c>
      <c r="D85" s="48">
        <v>36</v>
      </c>
      <c r="E85" s="47">
        <v>4</v>
      </c>
      <c r="F85" s="48">
        <v>6</v>
      </c>
      <c r="G85" s="47">
        <v>5.5</v>
      </c>
      <c r="H85" s="48">
        <v>8</v>
      </c>
      <c r="I85" s="47">
        <v>4</v>
      </c>
      <c r="J85" s="48"/>
      <c r="K85" s="47"/>
      <c r="L85" s="48"/>
      <c r="M85" s="49"/>
      <c r="N85" s="50"/>
      <c r="O85" s="47">
        <v>1.2</v>
      </c>
      <c r="P85" s="95">
        <v>12</v>
      </c>
      <c r="Q85" s="96">
        <v>2.5</v>
      </c>
      <c r="R85" s="97">
        <v>20</v>
      </c>
      <c r="S85" s="51"/>
      <c r="T85" s="50"/>
      <c r="U85" s="47"/>
      <c r="V85" s="95"/>
      <c r="W85" s="96">
        <v>4</v>
      </c>
      <c r="X85" s="48">
        <v>9</v>
      </c>
      <c r="Y85" s="96">
        <v>5</v>
      </c>
      <c r="Z85" s="48">
        <v>9</v>
      </c>
      <c r="AA85" s="47"/>
      <c r="AB85" s="95"/>
      <c r="AC85" s="58">
        <f aca="true" t="shared" si="2" ref="AC85:AC107">AB85+Z85+X85+V85+T85+R85+P85+N85+L85+J85+H85+F85+D85</f>
        <v>100</v>
      </c>
    </row>
    <row r="86" spans="1:29" ht="13.5" thickBot="1">
      <c r="A86" s="143"/>
      <c r="B86" s="39" t="s">
        <v>11</v>
      </c>
      <c r="C86" s="90">
        <v>5</v>
      </c>
      <c r="D86" s="48">
        <v>25</v>
      </c>
      <c r="E86" s="49"/>
      <c r="F86" s="50"/>
      <c r="G86" s="49"/>
      <c r="H86" s="50"/>
      <c r="I86" s="49"/>
      <c r="J86" s="50"/>
      <c r="K86" s="47">
        <v>3</v>
      </c>
      <c r="L86" s="48">
        <v>10</v>
      </c>
      <c r="M86" s="47">
        <v>2</v>
      </c>
      <c r="N86" s="48">
        <v>7</v>
      </c>
      <c r="O86" s="47">
        <v>1.5</v>
      </c>
      <c r="P86" s="95">
        <v>16</v>
      </c>
      <c r="Q86" s="96">
        <v>2</v>
      </c>
      <c r="R86" s="97">
        <v>17</v>
      </c>
      <c r="S86" s="51"/>
      <c r="T86" s="50"/>
      <c r="U86" s="47">
        <v>2.6</v>
      </c>
      <c r="V86" s="95">
        <v>10</v>
      </c>
      <c r="W86" s="53"/>
      <c r="X86" s="50"/>
      <c r="Y86" s="47">
        <v>4</v>
      </c>
      <c r="Z86" s="48">
        <v>9</v>
      </c>
      <c r="AA86" s="47">
        <v>4</v>
      </c>
      <c r="AB86" s="95">
        <v>6</v>
      </c>
      <c r="AC86" s="58">
        <f t="shared" si="2"/>
        <v>100</v>
      </c>
    </row>
    <row r="87" spans="1:29" ht="13.5" thickBot="1">
      <c r="A87" s="144"/>
      <c r="B87" s="40" t="s">
        <v>12</v>
      </c>
      <c r="C87" s="113">
        <v>5</v>
      </c>
      <c r="D87" s="114">
        <v>28</v>
      </c>
      <c r="E87" s="112"/>
      <c r="F87" s="59"/>
      <c r="G87" s="112"/>
      <c r="H87" s="59"/>
      <c r="I87" s="112"/>
      <c r="J87" s="59"/>
      <c r="K87" s="112"/>
      <c r="L87" s="59"/>
      <c r="M87" s="112"/>
      <c r="N87" s="59"/>
      <c r="O87" s="119">
        <v>1.5</v>
      </c>
      <c r="P87" s="120">
        <v>20</v>
      </c>
      <c r="Q87" s="121">
        <v>2</v>
      </c>
      <c r="R87" s="122">
        <v>14</v>
      </c>
      <c r="S87" s="113">
        <v>3.2</v>
      </c>
      <c r="T87" s="114">
        <v>10</v>
      </c>
      <c r="U87" s="119">
        <v>1.3</v>
      </c>
      <c r="V87" s="120">
        <v>13</v>
      </c>
      <c r="W87" s="111"/>
      <c r="X87" s="59"/>
      <c r="Y87" s="119">
        <v>4</v>
      </c>
      <c r="Z87" s="114">
        <v>10</v>
      </c>
      <c r="AA87" s="119">
        <v>4</v>
      </c>
      <c r="AB87" s="120">
        <v>5</v>
      </c>
      <c r="AC87" s="58">
        <f t="shared" si="2"/>
        <v>100</v>
      </c>
    </row>
    <row r="88" spans="1:29" ht="13.5" thickBot="1">
      <c r="A88" s="142">
        <v>14</v>
      </c>
      <c r="B88" s="56" t="s">
        <v>9</v>
      </c>
      <c r="C88" s="105">
        <v>6.25</v>
      </c>
      <c r="D88" s="106">
        <v>32</v>
      </c>
      <c r="E88" s="107">
        <v>4</v>
      </c>
      <c r="F88" s="106">
        <v>5</v>
      </c>
      <c r="G88" s="107">
        <v>5.5</v>
      </c>
      <c r="H88" s="106">
        <v>6</v>
      </c>
      <c r="I88" s="108"/>
      <c r="J88" s="57"/>
      <c r="K88" s="107"/>
      <c r="L88" s="106"/>
      <c r="M88" s="108"/>
      <c r="N88" s="57"/>
      <c r="O88" s="107">
        <v>4</v>
      </c>
      <c r="P88" s="116">
        <v>21</v>
      </c>
      <c r="Q88" s="117">
        <v>3</v>
      </c>
      <c r="R88" s="118">
        <v>13</v>
      </c>
      <c r="S88" s="109"/>
      <c r="T88" s="57"/>
      <c r="U88" s="107"/>
      <c r="V88" s="116"/>
      <c r="W88" s="117">
        <v>4.5</v>
      </c>
      <c r="X88" s="106">
        <v>11</v>
      </c>
      <c r="Y88" s="117">
        <v>5.5</v>
      </c>
      <c r="Z88" s="106">
        <v>8</v>
      </c>
      <c r="AA88" s="107">
        <v>4</v>
      </c>
      <c r="AB88" s="116">
        <v>4</v>
      </c>
      <c r="AC88" s="58">
        <f t="shared" si="2"/>
        <v>100</v>
      </c>
    </row>
    <row r="89" spans="1:29" ht="13.5" thickBot="1">
      <c r="A89" s="143"/>
      <c r="B89" s="39" t="s">
        <v>10</v>
      </c>
      <c r="C89" s="90">
        <v>6.25</v>
      </c>
      <c r="D89" s="48">
        <v>38</v>
      </c>
      <c r="E89" s="47">
        <v>4</v>
      </c>
      <c r="F89" s="48">
        <v>8</v>
      </c>
      <c r="G89" s="47">
        <v>5.5</v>
      </c>
      <c r="H89" s="48">
        <v>8</v>
      </c>
      <c r="I89" s="47">
        <v>4</v>
      </c>
      <c r="J89" s="48"/>
      <c r="K89" s="47"/>
      <c r="L89" s="48"/>
      <c r="M89" s="49"/>
      <c r="N89" s="50"/>
      <c r="O89" s="47">
        <v>4</v>
      </c>
      <c r="P89" s="95">
        <v>19</v>
      </c>
      <c r="Q89" s="96">
        <v>3</v>
      </c>
      <c r="R89" s="97">
        <v>15</v>
      </c>
      <c r="S89" s="51"/>
      <c r="T89" s="50"/>
      <c r="U89" s="47"/>
      <c r="V89" s="95"/>
      <c r="W89" s="96">
        <v>4.5</v>
      </c>
      <c r="X89" s="48">
        <v>8</v>
      </c>
      <c r="Y89" s="96">
        <v>5.5</v>
      </c>
      <c r="Z89" s="48">
        <v>4</v>
      </c>
      <c r="AA89" s="47"/>
      <c r="AB89" s="95"/>
      <c r="AC89" s="58">
        <f t="shared" si="2"/>
        <v>100</v>
      </c>
    </row>
    <row r="90" spans="1:29" ht="13.5" thickBot="1">
      <c r="A90" s="143"/>
      <c r="B90" s="39" t="s">
        <v>11</v>
      </c>
      <c r="C90" s="90">
        <v>5.25</v>
      </c>
      <c r="D90" s="48">
        <v>25</v>
      </c>
      <c r="E90" s="49"/>
      <c r="F90" s="50"/>
      <c r="G90" s="49"/>
      <c r="H90" s="50"/>
      <c r="I90" s="49"/>
      <c r="J90" s="50"/>
      <c r="K90" s="47">
        <v>3.5</v>
      </c>
      <c r="L90" s="48">
        <v>7</v>
      </c>
      <c r="M90" s="47">
        <v>2.1</v>
      </c>
      <c r="N90" s="48">
        <v>10</v>
      </c>
      <c r="O90" s="47">
        <v>3.5</v>
      </c>
      <c r="P90" s="95">
        <v>15</v>
      </c>
      <c r="Q90" s="96">
        <v>2.5</v>
      </c>
      <c r="R90" s="97">
        <v>15</v>
      </c>
      <c r="S90" s="51"/>
      <c r="T90" s="50"/>
      <c r="U90" s="47">
        <v>5.2</v>
      </c>
      <c r="V90" s="95">
        <v>15</v>
      </c>
      <c r="W90" s="53"/>
      <c r="X90" s="50"/>
      <c r="Y90" s="47">
        <v>5</v>
      </c>
      <c r="Z90" s="48">
        <v>8</v>
      </c>
      <c r="AA90" s="47">
        <v>3</v>
      </c>
      <c r="AB90" s="95">
        <v>5</v>
      </c>
      <c r="AC90" s="58">
        <f t="shared" si="2"/>
        <v>100</v>
      </c>
    </row>
    <row r="91" spans="1:29" ht="13.5" thickBot="1">
      <c r="A91" s="144"/>
      <c r="B91" s="40" t="s">
        <v>12</v>
      </c>
      <c r="C91" s="113">
        <v>5.25</v>
      </c>
      <c r="D91" s="114">
        <v>30</v>
      </c>
      <c r="E91" s="112"/>
      <c r="F91" s="59"/>
      <c r="G91" s="112"/>
      <c r="H91" s="59"/>
      <c r="I91" s="112"/>
      <c r="J91" s="59"/>
      <c r="K91" s="112"/>
      <c r="L91" s="59"/>
      <c r="M91" s="112"/>
      <c r="N91" s="59"/>
      <c r="O91" s="119">
        <v>3.5</v>
      </c>
      <c r="P91" s="120">
        <v>22</v>
      </c>
      <c r="Q91" s="121">
        <v>2.5</v>
      </c>
      <c r="R91" s="122">
        <v>15</v>
      </c>
      <c r="S91" s="113">
        <v>3.3</v>
      </c>
      <c r="T91" s="114">
        <v>10</v>
      </c>
      <c r="U91" s="119">
        <v>2.54</v>
      </c>
      <c r="V91" s="120">
        <v>10</v>
      </c>
      <c r="W91" s="111"/>
      <c r="X91" s="59"/>
      <c r="Y91" s="119">
        <v>5</v>
      </c>
      <c r="Z91" s="114">
        <v>8</v>
      </c>
      <c r="AA91" s="119">
        <v>3</v>
      </c>
      <c r="AB91" s="120">
        <v>5</v>
      </c>
      <c r="AC91" s="58">
        <f t="shared" si="2"/>
        <v>100</v>
      </c>
    </row>
    <row r="92" spans="1:29" ht="13.5" thickBot="1">
      <c r="A92" s="142">
        <v>15</v>
      </c>
      <c r="B92" s="56" t="s">
        <v>9</v>
      </c>
      <c r="C92" s="105">
        <v>6.5</v>
      </c>
      <c r="D92" s="106">
        <v>31</v>
      </c>
      <c r="E92" s="107">
        <v>4</v>
      </c>
      <c r="F92" s="106">
        <v>10</v>
      </c>
      <c r="G92" s="107">
        <v>5.5</v>
      </c>
      <c r="H92" s="106">
        <v>12</v>
      </c>
      <c r="I92" s="108"/>
      <c r="J92" s="57"/>
      <c r="K92" s="107">
        <v>2.75</v>
      </c>
      <c r="L92" s="106"/>
      <c r="M92" s="108"/>
      <c r="N92" s="57"/>
      <c r="O92" s="107">
        <v>2</v>
      </c>
      <c r="P92" s="116">
        <v>24</v>
      </c>
      <c r="Q92" s="117">
        <v>3.5</v>
      </c>
      <c r="R92" s="118">
        <v>15</v>
      </c>
      <c r="S92" s="109"/>
      <c r="T92" s="57"/>
      <c r="U92" s="107"/>
      <c r="V92" s="116"/>
      <c r="W92" s="117">
        <v>5</v>
      </c>
      <c r="X92" s="106">
        <v>3</v>
      </c>
      <c r="Y92" s="117"/>
      <c r="Z92" s="106"/>
      <c r="AA92" s="107">
        <v>4.5</v>
      </c>
      <c r="AB92" s="116">
        <v>5</v>
      </c>
      <c r="AC92" s="58">
        <f t="shared" si="2"/>
        <v>100</v>
      </c>
    </row>
    <row r="93" spans="1:29" ht="13.5" thickBot="1">
      <c r="A93" s="143"/>
      <c r="B93" s="39" t="s">
        <v>10</v>
      </c>
      <c r="C93" s="90">
        <v>6.5</v>
      </c>
      <c r="D93" s="48">
        <v>45</v>
      </c>
      <c r="E93" s="47">
        <v>4</v>
      </c>
      <c r="F93" s="48">
        <v>11</v>
      </c>
      <c r="G93" s="47">
        <v>5.5</v>
      </c>
      <c r="H93" s="48">
        <v>11</v>
      </c>
      <c r="I93" s="47">
        <v>4</v>
      </c>
      <c r="J93" s="48"/>
      <c r="K93" s="47"/>
      <c r="L93" s="48"/>
      <c r="M93" s="49"/>
      <c r="N93" s="50"/>
      <c r="O93" s="47">
        <v>2</v>
      </c>
      <c r="P93" s="95">
        <v>20</v>
      </c>
      <c r="Q93" s="96">
        <v>3.5</v>
      </c>
      <c r="R93" s="97">
        <v>13</v>
      </c>
      <c r="S93" s="51"/>
      <c r="T93" s="50"/>
      <c r="U93" s="47"/>
      <c r="V93" s="95"/>
      <c r="W93" s="96">
        <v>5</v>
      </c>
      <c r="X93" s="48"/>
      <c r="Y93" s="96"/>
      <c r="Z93" s="48"/>
      <c r="AA93" s="47"/>
      <c r="AB93" s="95"/>
      <c r="AC93" s="58">
        <f t="shared" si="2"/>
        <v>100</v>
      </c>
    </row>
    <row r="94" spans="1:29" ht="13.5" thickBot="1">
      <c r="A94" s="143"/>
      <c r="B94" s="39" t="s">
        <v>11</v>
      </c>
      <c r="C94" s="90">
        <v>5.5</v>
      </c>
      <c r="D94" s="48">
        <v>28</v>
      </c>
      <c r="E94" s="49"/>
      <c r="F94" s="50"/>
      <c r="G94" s="49"/>
      <c r="H94" s="50"/>
      <c r="I94" s="49"/>
      <c r="J94" s="50"/>
      <c r="K94" s="47"/>
      <c r="L94" s="48"/>
      <c r="M94" s="47">
        <v>2.2</v>
      </c>
      <c r="N94" s="48">
        <v>9</v>
      </c>
      <c r="O94" s="47">
        <v>3</v>
      </c>
      <c r="P94" s="95">
        <v>21</v>
      </c>
      <c r="Q94" s="96">
        <v>3</v>
      </c>
      <c r="R94" s="97">
        <v>20</v>
      </c>
      <c r="S94" s="51"/>
      <c r="T94" s="50"/>
      <c r="U94" s="47">
        <v>3.82</v>
      </c>
      <c r="V94" s="95">
        <v>12</v>
      </c>
      <c r="W94" s="53"/>
      <c r="X94" s="50"/>
      <c r="Y94" s="47">
        <v>4</v>
      </c>
      <c r="Z94" s="48">
        <v>5</v>
      </c>
      <c r="AA94" s="47">
        <v>4</v>
      </c>
      <c r="AB94" s="95">
        <v>5</v>
      </c>
      <c r="AC94" s="58">
        <f t="shared" si="2"/>
        <v>100</v>
      </c>
    </row>
    <row r="95" spans="1:29" ht="13.5" thickBot="1">
      <c r="A95" s="144"/>
      <c r="B95" s="40" t="s">
        <v>12</v>
      </c>
      <c r="C95" s="113">
        <v>5.5</v>
      </c>
      <c r="D95" s="114">
        <v>26</v>
      </c>
      <c r="E95" s="112"/>
      <c r="F95" s="59"/>
      <c r="G95" s="112"/>
      <c r="H95" s="59"/>
      <c r="I95" s="112"/>
      <c r="J95" s="59"/>
      <c r="K95" s="112"/>
      <c r="L95" s="59"/>
      <c r="M95" s="112"/>
      <c r="N95" s="59"/>
      <c r="O95" s="119">
        <v>3</v>
      </c>
      <c r="P95" s="120">
        <v>16</v>
      </c>
      <c r="Q95" s="121">
        <v>3</v>
      </c>
      <c r="R95" s="122">
        <v>22</v>
      </c>
      <c r="S95" s="113">
        <v>3.4</v>
      </c>
      <c r="T95" s="114">
        <v>9</v>
      </c>
      <c r="U95" s="119">
        <v>2.6</v>
      </c>
      <c r="V95" s="120">
        <v>10</v>
      </c>
      <c r="W95" s="111"/>
      <c r="X95" s="59"/>
      <c r="Y95" s="119">
        <v>4</v>
      </c>
      <c r="Z95" s="114">
        <v>9</v>
      </c>
      <c r="AA95" s="119">
        <v>4</v>
      </c>
      <c r="AB95" s="120">
        <v>8</v>
      </c>
      <c r="AC95" s="58">
        <f t="shared" si="2"/>
        <v>100</v>
      </c>
    </row>
    <row r="96" spans="1:29" ht="13.5" thickBot="1">
      <c r="A96" s="142">
        <v>16</v>
      </c>
      <c r="B96" s="56" t="s">
        <v>9</v>
      </c>
      <c r="C96" s="105">
        <v>6.25</v>
      </c>
      <c r="D96" s="106">
        <v>40</v>
      </c>
      <c r="E96" s="107">
        <v>4</v>
      </c>
      <c r="F96" s="106">
        <v>9</v>
      </c>
      <c r="G96" s="107">
        <v>5.5</v>
      </c>
      <c r="H96" s="106">
        <v>15</v>
      </c>
      <c r="I96" s="108"/>
      <c r="J96" s="57"/>
      <c r="K96" s="107">
        <v>2.75</v>
      </c>
      <c r="L96" s="106"/>
      <c r="M96" s="108"/>
      <c r="N96" s="57"/>
      <c r="O96" s="107">
        <v>4</v>
      </c>
      <c r="P96" s="116">
        <v>14</v>
      </c>
      <c r="Q96" s="117">
        <v>4</v>
      </c>
      <c r="R96" s="118">
        <v>10</v>
      </c>
      <c r="S96" s="109"/>
      <c r="T96" s="57"/>
      <c r="U96" s="107"/>
      <c r="V96" s="116"/>
      <c r="W96" s="117">
        <v>5.5</v>
      </c>
      <c r="X96" s="106">
        <v>8</v>
      </c>
      <c r="Y96" s="117">
        <v>6.5</v>
      </c>
      <c r="Z96" s="106">
        <v>1</v>
      </c>
      <c r="AA96" s="107">
        <v>3</v>
      </c>
      <c r="AB96" s="116">
        <v>3</v>
      </c>
      <c r="AC96" s="58">
        <f t="shared" si="2"/>
        <v>100</v>
      </c>
    </row>
    <row r="97" spans="1:29" ht="13.5" thickBot="1">
      <c r="A97" s="143"/>
      <c r="B97" s="39" t="s">
        <v>10</v>
      </c>
      <c r="C97" s="90">
        <v>6.25</v>
      </c>
      <c r="D97" s="48">
        <v>36</v>
      </c>
      <c r="E97" s="47">
        <v>4</v>
      </c>
      <c r="F97" s="48">
        <v>11</v>
      </c>
      <c r="G97" s="47">
        <v>5.5</v>
      </c>
      <c r="H97" s="48">
        <v>10</v>
      </c>
      <c r="I97" s="47">
        <v>4</v>
      </c>
      <c r="J97" s="48"/>
      <c r="K97" s="47"/>
      <c r="L97" s="48"/>
      <c r="M97" s="49"/>
      <c r="N97" s="50"/>
      <c r="O97" s="47">
        <v>4</v>
      </c>
      <c r="P97" s="95">
        <v>15</v>
      </c>
      <c r="Q97" s="96">
        <v>4</v>
      </c>
      <c r="R97" s="97">
        <v>12</v>
      </c>
      <c r="S97" s="51"/>
      <c r="T97" s="50"/>
      <c r="U97" s="47"/>
      <c r="V97" s="95"/>
      <c r="W97" s="96">
        <v>5.5</v>
      </c>
      <c r="X97" s="48">
        <v>7</v>
      </c>
      <c r="Y97" s="96">
        <v>6.5</v>
      </c>
      <c r="Z97" s="48">
        <v>9</v>
      </c>
      <c r="AA97" s="47"/>
      <c r="AB97" s="95"/>
      <c r="AC97" s="58">
        <f t="shared" si="2"/>
        <v>100</v>
      </c>
    </row>
    <row r="98" spans="1:29" ht="13.5" thickBot="1">
      <c r="A98" s="143"/>
      <c r="B98" s="39" t="s">
        <v>11</v>
      </c>
      <c r="C98" s="90">
        <v>5.75</v>
      </c>
      <c r="D98" s="48">
        <v>25</v>
      </c>
      <c r="E98" s="49"/>
      <c r="F98" s="50"/>
      <c r="G98" s="49"/>
      <c r="H98" s="50"/>
      <c r="I98" s="49"/>
      <c r="J98" s="50"/>
      <c r="K98" s="47"/>
      <c r="L98" s="48"/>
      <c r="M98" s="47">
        <v>2.3</v>
      </c>
      <c r="N98" s="48">
        <v>9</v>
      </c>
      <c r="O98" s="47">
        <v>3</v>
      </c>
      <c r="P98" s="95">
        <v>20</v>
      </c>
      <c r="Q98" s="96">
        <v>3.5</v>
      </c>
      <c r="R98" s="97">
        <v>16</v>
      </c>
      <c r="S98" s="51"/>
      <c r="T98" s="50"/>
      <c r="U98" s="47">
        <v>3.2</v>
      </c>
      <c r="V98" s="95">
        <v>16</v>
      </c>
      <c r="W98" s="53"/>
      <c r="X98" s="50"/>
      <c r="Y98" s="47">
        <v>4</v>
      </c>
      <c r="Z98" s="48">
        <v>8</v>
      </c>
      <c r="AA98" s="47">
        <v>3</v>
      </c>
      <c r="AB98" s="95">
        <v>6</v>
      </c>
      <c r="AC98" s="58">
        <f t="shared" si="2"/>
        <v>100</v>
      </c>
    </row>
    <row r="99" spans="1:29" ht="13.5" thickBot="1">
      <c r="A99" s="144"/>
      <c r="B99" s="40" t="s">
        <v>12</v>
      </c>
      <c r="C99" s="113">
        <v>5.75</v>
      </c>
      <c r="D99" s="114">
        <v>26</v>
      </c>
      <c r="E99" s="112"/>
      <c r="F99" s="59"/>
      <c r="G99" s="112"/>
      <c r="H99" s="59"/>
      <c r="I99" s="112"/>
      <c r="J99" s="59"/>
      <c r="K99" s="112"/>
      <c r="L99" s="59"/>
      <c r="M99" s="112"/>
      <c r="N99" s="59"/>
      <c r="O99" s="119">
        <v>3</v>
      </c>
      <c r="P99" s="120">
        <v>21</v>
      </c>
      <c r="Q99" s="121">
        <v>3.5</v>
      </c>
      <c r="R99" s="122">
        <v>24</v>
      </c>
      <c r="S99" s="113">
        <v>3.5</v>
      </c>
      <c r="T99" s="114">
        <v>8</v>
      </c>
      <c r="U99" s="119">
        <v>3</v>
      </c>
      <c r="V99" s="120">
        <v>8</v>
      </c>
      <c r="W99" s="111"/>
      <c r="X99" s="59"/>
      <c r="Y99" s="119">
        <v>4</v>
      </c>
      <c r="Z99" s="114">
        <v>8</v>
      </c>
      <c r="AA99" s="119">
        <v>3</v>
      </c>
      <c r="AB99" s="120">
        <v>5</v>
      </c>
      <c r="AC99" s="58">
        <f t="shared" si="2"/>
        <v>100</v>
      </c>
    </row>
    <row r="100" spans="1:29" ht="13.5" thickBot="1">
      <c r="A100" s="142">
        <v>17</v>
      </c>
      <c r="B100" s="56" t="s">
        <v>9</v>
      </c>
      <c r="C100" s="105">
        <v>6</v>
      </c>
      <c r="D100" s="106">
        <v>39</v>
      </c>
      <c r="E100" s="107">
        <v>4</v>
      </c>
      <c r="F100" s="106">
        <v>7</v>
      </c>
      <c r="G100" s="107">
        <v>5.5</v>
      </c>
      <c r="H100" s="106">
        <v>9</v>
      </c>
      <c r="I100" s="108"/>
      <c r="J100" s="57"/>
      <c r="K100" s="107">
        <v>2.75</v>
      </c>
      <c r="L100" s="106"/>
      <c r="M100" s="108"/>
      <c r="N100" s="57"/>
      <c r="O100" s="107">
        <v>5</v>
      </c>
      <c r="P100" s="116">
        <v>17</v>
      </c>
      <c r="Q100" s="117">
        <v>2.4</v>
      </c>
      <c r="R100" s="118">
        <v>13</v>
      </c>
      <c r="S100" s="109"/>
      <c r="T100" s="57"/>
      <c r="U100" s="107"/>
      <c r="V100" s="116"/>
      <c r="W100" s="117">
        <v>6</v>
      </c>
      <c r="X100" s="106">
        <v>9</v>
      </c>
      <c r="Y100" s="117">
        <v>3</v>
      </c>
      <c r="Z100" s="106">
        <v>6</v>
      </c>
      <c r="AA100" s="107"/>
      <c r="AB100" s="116"/>
      <c r="AC100" s="58">
        <f t="shared" si="2"/>
        <v>100</v>
      </c>
    </row>
    <row r="101" spans="1:29" ht="13.5" thickBot="1">
      <c r="A101" s="143"/>
      <c r="B101" s="39" t="s">
        <v>10</v>
      </c>
      <c r="C101" s="90">
        <v>6</v>
      </c>
      <c r="D101" s="48">
        <v>41</v>
      </c>
      <c r="E101" s="47">
        <v>4</v>
      </c>
      <c r="F101" s="48">
        <v>5</v>
      </c>
      <c r="G101" s="47">
        <v>5.5</v>
      </c>
      <c r="H101" s="48">
        <v>11</v>
      </c>
      <c r="I101" s="47">
        <v>4</v>
      </c>
      <c r="J101" s="48"/>
      <c r="K101" s="47"/>
      <c r="L101" s="48"/>
      <c r="M101" s="49"/>
      <c r="N101" s="50"/>
      <c r="O101" s="47">
        <v>5</v>
      </c>
      <c r="P101" s="95">
        <v>16</v>
      </c>
      <c r="Q101" s="96">
        <v>2.4</v>
      </c>
      <c r="R101" s="97">
        <v>13</v>
      </c>
      <c r="S101" s="51"/>
      <c r="T101" s="50"/>
      <c r="U101" s="47"/>
      <c r="V101" s="95"/>
      <c r="W101" s="96">
        <v>6</v>
      </c>
      <c r="X101" s="48">
        <v>8</v>
      </c>
      <c r="Y101" s="96">
        <v>3</v>
      </c>
      <c r="Z101" s="48">
        <v>3</v>
      </c>
      <c r="AA101" s="47">
        <v>3</v>
      </c>
      <c r="AB101" s="95">
        <v>3</v>
      </c>
      <c r="AC101" s="58">
        <f t="shared" si="2"/>
        <v>100</v>
      </c>
    </row>
    <row r="102" spans="1:29" ht="13.5" thickBot="1">
      <c r="A102" s="143"/>
      <c r="B102" s="39" t="s">
        <v>11</v>
      </c>
      <c r="C102" s="90">
        <v>6</v>
      </c>
      <c r="D102" s="48">
        <v>24</v>
      </c>
      <c r="E102" s="49"/>
      <c r="F102" s="50"/>
      <c r="G102" s="49"/>
      <c r="H102" s="50"/>
      <c r="I102" s="49"/>
      <c r="J102" s="50"/>
      <c r="K102" s="47"/>
      <c r="L102" s="48"/>
      <c r="M102" s="47">
        <v>2.4</v>
      </c>
      <c r="N102" s="48">
        <v>12</v>
      </c>
      <c r="O102" s="47">
        <v>4</v>
      </c>
      <c r="P102" s="95">
        <v>20</v>
      </c>
      <c r="Q102" s="96">
        <v>2.5</v>
      </c>
      <c r="R102" s="97">
        <v>23</v>
      </c>
      <c r="S102" s="51"/>
      <c r="T102" s="50"/>
      <c r="U102" s="47">
        <v>2.6</v>
      </c>
      <c r="V102" s="95">
        <v>11</v>
      </c>
      <c r="W102" s="53"/>
      <c r="X102" s="50"/>
      <c r="Y102" s="47">
        <v>4</v>
      </c>
      <c r="Z102" s="48">
        <v>5</v>
      </c>
      <c r="AA102" s="47">
        <v>3</v>
      </c>
      <c r="AB102" s="95">
        <v>5</v>
      </c>
      <c r="AC102" s="58">
        <f t="shared" si="2"/>
        <v>100</v>
      </c>
    </row>
    <row r="103" spans="1:29" ht="13.5" thickBot="1">
      <c r="A103" s="144"/>
      <c r="B103" s="40" t="s">
        <v>12</v>
      </c>
      <c r="C103" s="113">
        <v>6</v>
      </c>
      <c r="D103" s="114">
        <v>25</v>
      </c>
      <c r="E103" s="112"/>
      <c r="F103" s="59"/>
      <c r="G103" s="112"/>
      <c r="H103" s="59"/>
      <c r="I103" s="112"/>
      <c r="J103" s="59"/>
      <c r="K103" s="112"/>
      <c r="L103" s="59"/>
      <c r="M103" s="112"/>
      <c r="N103" s="59"/>
      <c r="O103" s="119">
        <v>4</v>
      </c>
      <c r="P103" s="120">
        <v>27</v>
      </c>
      <c r="Q103" s="121">
        <v>2.5</v>
      </c>
      <c r="R103" s="122">
        <v>25</v>
      </c>
      <c r="S103" s="113">
        <v>3.6</v>
      </c>
      <c r="T103" s="114">
        <v>9</v>
      </c>
      <c r="U103" s="119">
        <v>3</v>
      </c>
      <c r="V103" s="120">
        <v>6</v>
      </c>
      <c r="W103" s="111"/>
      <c r="X103" s="59"/>
      <c r="Y103" s="119">
        <v>4</v>
      </c>
      <c r="Z103" s="114">
        <v>4</v>
      </c>
      <c r="AA103" s="119">
        <v>3</v>
      </c>
      <c r="AB103" s="120">
        <v>4</v>
      </c>
      <c r="AC103" s="58">
        <f t="shared" si="2"/>
        <v>100</v>
      </c>
    </row>
    <row r="104" spans="1:29" ht="13.5" thickBot="1">
      <c r="A104" s="143">
        <v>18</v>
      </c>
      <c r="B104" s="38" t="s">
        <v>9</v>
      </c>
      <c r="C104" s="91">
        <v>6.25</v>
      </c>
      <c r="D104" s="55">
        <v>42</v>
      </c>
      <c r="E104" s="107">
        <v>4</v>
      </c>
      <c r="F104" s="106">
        <v>12</v>
      </c>
      <c r="G104" s="107">
        <v>5.5</v>
      </c>
      <c r="H104" s="106">
        <v>12</v>
      </c>
      <c r="I104" s="108"/>
      <c r="J104" s="57"/>
      <c r="K104" s="107">
        <v>2.75</v>
      </c>
      <c r="L104" s="106"/>
      <c r="M104" s="108"/>
      <c r="N104" s="57"/>
      <c r="O104" s="54">
        <v>2.5</v>
      </c>
      <c r="P104" s="92">
        <v>15</v>
      </c>
      <c r="Q104" s="93">
        <v>2.2</v>
      </c>
      <c r="R104" s="94">
        <v>10</v>
      </c>
      <c r="S104" s="89"/>
      <c r="T104" s="52"/>
      <c r="U104" s="54"/>
      <c r="V104" s="92"/>
      <c r="W104" s="93">
        <v>6.5</v>
      </c>
      <c r="X104" s="55">
        <v>5</v>
      </c>
      <c r="Y104" s="93"/>
      <c r="Z104" s="55"/>
      <c r="AA104" s="54">
        <v>4</v>
      </c>
      <c r="AB104" s="92">
        <v>4</v>
      </c>
      <c r="AC104" s="58">
        <f t="shared" si="2"/>
        <v>100</v>
      </c>
    </row>
    <row r="105" spans="1:29" ht="13.5" thickBot="1">
      <c r="A105" s="143"/>
      <c r="B105" s="39" t="s">
        <v>10</v>
      </c>
      <c r="C105" s="90">
        <v>6.25</v>
      </c>
      <c r="D105" s="48">
        <v>38</v>
      </c>
      <c r="E105" s="47">
        <v>4</v>
      </c>
      <c r="F105" s="48">
        <v>8</v>
      </c>
      <c r="G105" s="47">
        <v>5.5</v>
      </c>
      <c r="H105" s="48">
        <v>13</v>
      </c>
      <c r="I105" s="47">
        <v>4</v>
      </c>
      <c r="J105" s="48"/>
      <c r="K105" s="47"/>
      <c r="L105" s="48"/>
      <c r="M105" s="49"/>
      <c r="N105" s="50"/>
      <c r="O105" s="47">
        <v>2.5</v>
      </c>
      <c r="P105" s="95">
        <v>18</v>
      </c>
      <c r="Q105" s="96">
        <v>2.2</v>
      </c>
      <c r="R105" s="97">
        <v>15</v>
      </c>
      <c r="S105" s="51"/>
      <c r="T105" s="50"/>
      <c r="U105" s="47"/>
      <c r="V105" s="95"/>
      <c r="W105" s="96">
        <v>6.5</v>
      </c>
      <c r="X105" s="48">
        <v>6</v>
      </c>
      <c r="Y105" s="96">
        <v>3.5</v>
      </c>
      <c r="Z105" s="48">
        <v>2</v>
      </c>
      <c r="AA105" s="47"/>
      <c r="AB105" s="95"/>
      <c r="AC105" s="58">
        <f t="shared" si="2"/>
        <v>100</v>
      </c>
    </row>
    <row r="106" spans="1:29" ht="13.5" thickBot="1">
      <c r="A106" s="143"/>
      <c r="B106" s="39" t="s">
        <v>11</v>
      </c>
      <c r="C106" s="90">
        <v>6.25</v>
      </c>
      <c r="D106" s="48">
        <v>26</v>
      </c>
      <c r="E106" s="49"/>
      <c r="F106" s="50"/>
      <c r="G106" s="49"/>
      <c r="H106" s="50"/>
      <c r="I106" s="49"/>
      <c r="J106" s="50"/>
      <c r="K106" s="47"/>
      <c r="L106" s="48"/>
      <c r="M106" s="47">
        <v>2</v>
      </c>
      <c r="N106" s="48">
        <v>5</v>
      </c>
      <c r="O106" s="47">
        <v>3</v>
      </c>
      <c r="P106" s="95">
        <v>16</v>
      </c>
      <c r="Q106" s="96">
        <v>2.4</v>
      </c>
      <c r="R106" s="97">
        <v>30</v>
      </c>
      <c r="S106" s="51"/>
      <c r="T106" s="50"/>
      <c r="U106" s="47">
        <v>3.9</v>
      </c>
      <c r="V106" s="95">
        <v>13</v>
      </c>
      <c r="W106" s="53"/>
      <c r="X106" s="50"/>
      <c r="Y106" s="47">
        <v>3</v>
      </c>
      <c r="Z106" s="48">
        <v>5</v>
      </c>
      <c r="AA106" s="47">
        <v>3.5</v>
      </c>
      <c r="AB106" s="95">
        <v>5</v>
      </c>
      <c r="AC106" s="58">
        <f t="shared" si="2"/>
        <v>100</v>
      </c>
    </row>
    <row r="107" spans="1:29" ht="13.5" thickBot="1">
      <c r="A107" s="144"/>
      <c r="B107" s="40" t="s">
        <v>12</v>
      </c>
      <c r="C107" s="113">
        <v>6.25</v>
      </c>
      <c r="D107" s="114">
        <v>23</v>
      </c>
      <c r="E107" s="112"/>
      <c r="F107" s="59"/>
      <c r="G107" s="112"/>
      <c r="H107" s="59"/>
      <c r="I107" s="112"/>
      <c r="J107" s="59"/>
      <c r="K107" s="112"/>
      <c r="L107" s="59"/>
      <c r="M107" s="112"/>
      <c r="N107" s="59"/>
      <c r="O107" s="119">
        <v>3</v>
      </c>
      <c r="P107" s="120">
        <v>24</v>
      </c>
      <c r="Q107" s="121">
        <v>2.4</v>
      </c>
      <c r="R107" s="122">
        <v>35</v>
      </c>
      <c r="S107" s="90">
        <v>3.7</v>
      </c>
      <c r="T107" s="48">
        <v>6</v>
      </c>
      <c r="U107" s="119"/>
      <c r="V107" s="120"/>
      <c r="W107" s="111"/>
      <c r="X107" s="59"/>
      <c r="Y107" s="119">
        <v>3</v>
      </c>
      <c r="Z107" s="114">
        <v>5</v>
      </c>
      <c r="AA107" s="119">
        <v>3.5</v>
      </c>
      <c r="AB107" s="120">
        <v>7</v>
      </c>
      <c r="AC107" s="58">
        <f t="shared" si="2"/>
        <v>100</v>
      </c>
    </row>
    <row r="108" spans="1:29" ht="12.75">
      <c r="A108" s="2"/>
      <c r="B108" s="3" t="s">
        <v>26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4"/>
      <c r="P108" s="2"/>
      <c r="Q108" s="145" t="s">
        <v>27</v>
      </c>
      <c r="R108" s="145"/>
      <c r="S108" s="145"/>
      <c r="T108" s="145"/>
      <c r="U108" s="145"/>
      <c r="V108" s="145"/>
      <c r="W108" s="145" t="s">
        <v>28</v>
      </c>
      <c r="X108" s="145"/>
      <c r="Y108" s="145"/>
      <c r="Z108" s="145"/>
      <c r="AA108" s="145"/>
      <c r="AB108" s="145"/>
      <c r="AC108" s="145"/>
    </row>
    <row r="109" spans="1:29" ht="12.75">
      <c r="A109" s="2"/>
      <c r="B109" s="2"/>
      <c r="C109" s="2"/>
      <c r="D109" s="2"/>
      <c r="E109" s="138" t="s">
        <v>29</v>
      </c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</row>
    <row r="110" spans="1:29" ht="12.75">
      <c r="A110" s="2"/>
      <c r="B110" s="2"/>
      <c r="C110" s="2"/>
      <c r="D110" s="2"/>
      <c r="E110" s="138" t="s">
        <v>30</v>
      </c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</row>
    <row r="111" spans="1:29" ht="12.75">
      <c r="A111" s="2"/>
      <c r="B111" s="2"/>
      <c r="C111" s="2"/>
      <c r="D111" s="2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1:29" ht="12.75">
      <c r="A112" s="2"/>
      <c r="B112" s="2"/>
      <c r="C112" s="2"/>
      <c r="D112" s="2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1:29" ht="18.75" customHeight="1">
      <c r="A113" s="2"/>
      <c r="B113" s="2"/>
      <c r="C113" s="2"/>
      <c r="D113" s="2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1:29" ht="18" customHeight="1" thickBot="1">
      <c r="A114" s="2"/>
      <c r="B114" s="2"/>
      <c r="C114" s="2"/>
      <c r="D114" s="2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1:29" ht="13.5" customHeight="1" thickBot="1">
      <c r="A115" s="189" t="s">
        <v>31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1"/>
    </row>
    <row r="116" spans="1:29" ht="16.5" customHeight="1" thickBot="1">
      <c r="A116" s="181" t="s">
        <v>8</v>
      </c>
      <c r="B116" s="183" t="s">
        <v>7</v>
      </c>
      <c r="C116" s="185" t="s">
        <v>0</v>
      </c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54" t="s">
        <v>25</v>
      </c>
    </row>
    <row r="117" spans="1:29" ht="12.75" customHeight="1">
      <c r="A117" s="182"/>
      <c r="B117" s="184"/>
      <c r="C117" s="157" t="s">
        <v>1</v>
      </c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9"/>
      <c r="Q117" s="160" t="s">
        <v>2</v>
      </c>
      <c r="R117" s="161"/>
      <c r="S117" s="178"/>
      <c r="T117" s="179"/>
      <c r="U117" s="179"/>
      <c r="V117" s="180"/>
      <c r="W117" s="175" t="s">
        <v>4</v>
      </c>
      <c r="X117" s="175"/>
      <c r="Y117" s="175"/>
      <c r="Z117" s="175"/>
      <c r="AA117" s="175"/>
      <c r="AB117" s="175"/>
      <c r="AC117" s="155"/>
    </row>
    <row r="118" spans="1:29" ht="12.75">
      <c r="A118" s="182"/>
      <c r="B118" s="184"/>
      <c r="C118" s="176" t="s">
        <v>13</v>
      </c>
      <c r="D118" s="177"/>
      <c r="E118" s="164" t="s">
        <v>14</v>
      </c>
      <c r="F118" s="165"/>
      <c r="G118" s="152" t="s">
        <v>15</v>
      </c>
      <c r="H118" s="153"/>
      <c r="I118" s="166" t="s">
        <v>16</v>
      </c>
      <c r="J118" s="167"/>
      <c r="K118" s="168" t="s">
        <v>17</v>
      </c>
      <c r="L118" s="169"/>
      <c r="M118" s="146" t="s">
        <v>18</v>
      </c>
      <c r="N118" s="147"/>
      <c r="O118" s="148" t="s">
        <v>19</v>
      </c>
      <c r="P118" s="149"/>
      <c r="Q118" s="162"/>
      <c r="R118" s="163"/>
      <c r="S118" s="150" t="s">
        <v>20</v>
      </c>
      <c r="T118" s="151"/>
      <c r="U118" s="164" t="s">
        <v>21</v>
      </c>
      <c r="V118" s="174"/>
      <c r="W118" s="170" t="s">
        <v>22</v>
      </c>
      <c r="X118" s="167"/>
      <c r="Y118" s="171" t="s">
        <v>23</v>
      </c>
      <c r="Z118" s="172"/>
      <c r="AA118" s="152" t="s">
        <v>24</v>
      </c>
      <c r="AB118" s="173"/>
      <c r="AC118" s="156"/>
    </row>
    <row r="119" spans="1:29" ht="15" thickBot="1">
      <c r="A119" s="182"/>
      <c r="B119" s="184"/>
      <c r="C119" s="26" t="s">
        <v>5</v>
      </c>
      <c r="D119" s="15" t="s">
        <v>6</v>
      </c>
      <c r="E119" s="16" t="s">
        <v>5</v>
      </c>
      <c r="F119" s="16" t="s">
        <v>6</v>
      </c>
      <c r="G119" s="17" t="s">
        <v>5</v>
      </c>
      <c r="H119" s="17" t="s">
        <v>6</v>
      </c>
      <c r="I119" s="18" t="s">
        <v>5</v>
      </c>
      <c r="J119" s="18" t="s">
        <v>6</v>
      </c>
      <c r="K119" s="19" t="s">
        <v>5</v>
      </c>
      <c r="L119" s="19" t="s">
        <v>6</v>
      </c>
      <c r="M119" s="20" t="s">
        <v>5</v>
      </c>
      <c r="N119" s="20" t="s">
        <v>6</v>
      </c>
      <c r="O119" s="21" t="s">
        <v>5</v>
      </c>
      <c r="P119" s="24" t="s">
        <v>6</v>
      </c>
      <c r="Q119" s="34" t="s">
        <v>5</v>
      </c>
      <c r="R119" s="35" t="s">
        <v>6</v>
      </c>
      <c r="S119" s="31" t="s">
        <v>5</v>
      </c>
      <c r="T119" s="22" t="s">
        <v>6</v>
      </c>
      <c r="U119" s="16" t="s">
        <v>5</v>
      </c>
      <c r="V119" s="45" t="s">
        <v>6</v>
      </c>
      <c r="W119" s="43" t="s">
        <v>5</v>
      </c>
      <c r="X119" s="18" t="s">
        <v>6</v>
      </c>
      <c r="Y119" s="23" t="s">
        <v>5</v>
      </c>
      <c r="Z119" s="23" t="s">
        <v>6</v>
      </c>
      <c r="AA119" s="17" t="s">
        <v>5</v>
      </c>
      <c r="AB119" s="41" t="s">
        <v>6</v>
      </c>
      <c r="AC119" s="42" t="s">
        <v>6</v>
      </c>
    </row>
    <row r="120" spans="1:29" ht="13.5" thickBot="1">
      <c r="A120" s="36">
        <v>1</v>
      </c>
      <c r="B120" s="37">
        <v>2</v>
      </c>
      <c r="C120" s="27">
        <v>3</v>
      </c>
      <c r="D120" s="6">
        <v>4</v>
      </c>
      <c r="E120" s="7">
        <v>5</v>
      </c>
      <c r="F120" s="7">
        <v>6</v>
      </c>
      <c r="G120" s="8">
        <v>7</v>
      </c>
      <c r="H120" s="8">
        <v>8</v>
      </c>
      <c r="I120" s="9">
        <v>9</v>
      </c>
      <c r="J120" s="9">
        <v>10</v>
      </c>
      <c r="K120" s="10">
        <v>11</v>
      </c>
      <c r="L120" s="10">
        <v>12</v>
      </c>
      <c r="M120" s="5">
        <v>13</v>
      </c>
      <c r="N120" s="5">
        <v>14</v>
      </c>
      <c r="O120" s="11">
        <v>15</v>
      </c>
      <c r="P120" s="14">
        <v>16</v>
      </c>
      <c r="Q120" s="25">
        <v>17</v>
      </c>
      <c r="R120" s="28">
        <v>18</v>
      </c>
      <c r="S120" s="32">
        <v>19</v>
      </c>
      <c r="T120" s="12">
        <v>20</v>
      </c>
      <c r="U120" s="7">
        <v>21</v>
      </c>
      <c r="V120" s="46">
        <v>22</v>
      </c>
      <c r="W120" s="44">
        <v>23</v>
      </c>
      <c r="X120" s="9">
        <v>24</v>
      </c>
      <c r="Y120" s="13">
        <v>25</v>
      </c>
      <c r="Z120" s="13">
        <v>26</v>
      </c>
      <c r="AA120" s="8">
        <v>27</v>
      </c>
      <c r="AB120" s="33">
        <v>28</v>
      </c>
      <c r="AC120" s="29">
        <v>29</v>
      </c>
    </row>
    <row r="121" spans="1:29" ht="13.5" thickBot="1">
      <c r="A121" s="142">
        <v>19</v>
      </c>
      <c r="B121" s="56" t="s">
        <v>9</v>
      </c>
      <c r="C121" s="105">
        <v>6.5</v>
      </c>
      <c r="D121" s="106">
        <v>40</v>
      </c>
      <c r="E121" s="107">
        <v>5.8</v>
      </c>
      <c r="F121" s="106">
        <v>5</v>
      </c>
      <c r="G121" s="107">
        <v>2.75</v>
      </c>
      <c r="H121" s="106">
        <v>7</v>
      </c>
      <c r="I121" s="108"/>
      <c r="J121" s="57"/>
      <c r="K121" s="107">
        <v>2.4</v>
      </c>
      <c r="L121" s="106">
        <v>10</v>
      </c>
      <c r="M121" s="108"/>
      <c r="N121" s="57"/>
      <c r="O121" s="107">
        <v>4</v>
      </c>
      <c r="P121" s="116">
        <v>15</v>
      </c>
      <c r="Q121" s="117">
        <v>6</v>
      </c>
      <c r="R121" s="118">
        <v>20</v>
      </c>
      <c r="S121" s="109"/>
      <c r="T121" s="57"/>
      <c r="U121" s="107"/>
      <c r="V121" s="116"/>
      <c r="W121" s="117">
        <v>6</v>
      </c>
      <c r="X121" s="106">
        <v>3</v>
      </c>
      <c r="Y121" s="117">
        <v>4</v>
      </c>
      <c r="Z121" s="106"/>
      <c r="AA121" s="107">
        <v>3</v>
      </c>
      <c r="AB121" s="116"/>
      <c r="AC121" s="58">
        <f>AB121+Z121+X121+V121+T121+R121+P121+N121+L121+J121+H121+F121+D121</f>
        <v>100</v>
      </c>
    </row>
    <row r="122" spans="1:29" ht="13.5" thickBot="1">
      <c r="A122" s="143"/>
      <c r="B122" s="39" t="s">
        <v>10</v>
      </c>
      <c r="C122" s="90">
        <v>6.5</v>
      </c>
      <c r="D122" s="48">
        <v>39</v>
      </c>
      <c r="E122" s="47">
        <v>5.8</v>
      </c>
      <c r="F122" s="48">
        <v>9</v>
      </c>
      <c r="G122" s="47">
        <f>--G91--Y285</f>
        <v>0</v>
      </c>
      <c r="H122" s="48">
        <v>7</v>
      </c>
      <c r="I122" s="47">
        <v>5</v>
      </c>
      <c r="J122" s="48">
        <v>5</v>
      </c>
      <c r="K122" s="47"/>
      <c r="L122" s="48"/>
      <c r="M122" s="49"/>
      <c r="N122" s="50"/>
      <c r="O122" s="47">
        <v>4</v>
      </c>
      <c r="P122" s="95">
        <v>16</v>
      </c>
      <c r="Q122" s="96">
        <v>6</v>
      </c>
      <c r="R122" s="97">
        <v>19</v>
      </c>
      <c r="S122" s="51"/>
      <c r="T122" s="50"/>
      <c r="U122" s="47"/>
      <c r="V122" s="95"/>
      <c r="W122" s="96">
        <v>6</v>
      </c>
      <c r="X122" s="48">
        <v>5</v>
      </c>
      <c r="Y122" s="96">
        <v>4</v>
      </c>
      <c r="Z122" s="48"/>
      <c r="AA122" s="47"/>
      <c r="AB122" s="95"/>
      <c r="AC122" s="58">
        <f aca="true" t="shared" si="3" ref="AC122:AC144">AB122+Z122+X122+V122+T122+R122+P122+N122+L122+J122+H122+F122+D122</f>
        <v>100</v>
      </c>
    </row>
    <row r="123" spans="1:29" ht="13.5" thickBot="1">
      <c r="A123" s="143"/>
      <c r="B123" s="39" t="s">
        <v>11</v>
      </c>
      <c r="C123" s="90">
        <v>2</v>
      </c>
      <c r="D123" s="48">
        <v>35</v>
      </c>
      <c r="E123" s="49"/>
      <c r="F123" s="50"/>
      <c r="G123" s="49"/>
      <c r="H123" s="50"/>
      <c r="I123" s="49"/>
      <c r="J123" s="50"/>
      <c r="K123" s="47"/>
      <c r="L123" s="48"/>
      <c r="M123" s="47">
        <v>1.5</v>
      </c>
      <c r="N123" s="48">
        <v>5</v>
      </c>
      <c r="O123" s="47">
        <v>3</v>
      </c>
      <c r="P123" s="95">
        <v>25</v>
      </c>
      <c r="Q123" s="96">
        <v>4</v>
      </c>
      <c r="R123" s="97">
        <v>17</v>
      </c>
      <c r="S123" s="51"/>
      <c r="T123" s="50"/>
      <c r="U123" s="47">
        <v>2.6</v>
      </c>
      <c r="V123" s="95">
        <v>10</v>
      </c>
      <c r="W123" s="53"/>
      <c r="X123" s="50"/>
      <c r="Y123" s="47">
        <v>3</v>
      </c>
      <c r="Z123" s="48">
        <v>8</v>
      </c>
      <c r="AA123" s="47"/>
      <c r="AB123" s="95"/>
      <c r="AC123" s="58">
        <f t="shared" si="3"/>
        <v>100</v>
      </c>
    </row>
    <row r="124" spans="1:29" ht="13.5" thickBot="1">
      <c r="A124" s="144"/>
      <c r="B124" s="40" t="s">
        <v>12</v>
      </c>
      <c r="C124" s="113">
        <v>2</v>
      </c>
      <c r="D124" s="114">
        <v>36</v>
      </c>
      <c r="E124" s="112"/>
      <c r="F124" s="59"/>
      <c r="G124" s="112"/>
      <c r="H124" s="59"/>
      <c r="I124" s="112"/>
      <c r="J124" s="59"/>
      <c r="K124" s="112"/>
      <c r="L124" s="59"/>
      <c r="M124" s="112"/>
      <c r="N124" s="59"/>
      <c r="O124" s="119">
        <v>3</v>
      </c>
      <c r="P124" s="120">
        <v>25</v>
      </c>
      <c r="Q124" s="121">
        <v>4</v>
      </c>
      <c r="R124" s="122">
        <v>21</v>
      </c>
      <c r="S124" s="113">
        <v>3.9</v>
      </c>
      <c r="T124" s="114">
        <v>10</v>
      </c>
      <c r="U124" s="119">
        <v>2.23</v>
      </c>
      <c r="V124" s="120">
        <v>2</v>
      </c>
      <c r="W124" s="111"/>
      <c r="X124" s="59"/>
      <c r="Y124" s="119"/>
      <c r="Z124" s="114"/>
      <c r="AA124" s="119">
        <v>3</v>
      </c>
      <c r="AB124" s="120">
        <v>6</v>
      </c>
      <c r="AC124" s="58">
        <f t="shared" si="3"/>
        <v>100</v>
      </c>
    </row>
    <row r="125" spans="1:29" ht="13.5" thickBot="1">
      <c r="A125" s="143">
        <v>20</v>
      </c>
      <c r="B125" s="38" t="s">
        <v>9</v>
      </c>
      <c r="C125" s="91">
        <v>6.25</v>
      </c>
      <c r="D125" s="55">
        <v>38</v>
      </c>
      <c r="E125" s="54">
        <v>6.1</v>
      </c>
      <c r="F125" s="55">
        <v>13</v>
      </c>
      <c r="G125" s="54">
        <v>3</v>
      </c>
      <c r="H125" s="55">
        <v>9</v>
      </c>
      <c r="I125" s="108"/>
      <c r="J125" s="57"/>
      <c r="K125" s="54">
        <v>2.6</v>
      </c>
      <c r="L125" s="55">
        <v>12</v>
      </c>
      <c r="M125" s="108"/>
      <c r="N125" s="57"/>
      <c r="O125" s="54">
        <v>5</v>
      </c>
      <c r="P125" s="92">
        <v>18</v>
      </c>
      <c r="Q125" s="93">
        <v>3</v>
      </c>
      <c r="R125" s="94"/>
      <c r="S125" s="109"/>
      <c r="T125" s="57"/>
      <c r="U125" s="54"/>
      <c r="V125" s="92"/>
      <c r="W125" s="93">
        <v>5.5</v>
      </c>
      <c r="X125" s="55">
        <v>10</v>
      </c>
      <c r="Y125" s="93">
        <v>4.5</v>
      </c>
      <c r="Z125" s="55"/>
      <c r="AA125" s="54"/>
      <c r="AB125" s="92"/>
      <c r="AC125" s="58">
        <f t="shared" si="3"/>
        <v>100</v>
      </c>
    </row>
    <row r="126" spans="1:29" ht="13.5" thickBot="1">
      <c r="A126" s="143"/>
      <c r="B126" s="39" t="s">
        <v>10</v>
      </c>
      <c r="C126" s="90">
        <v>6.25</v>
      </c>
      <c r="D126" s="48">
        <v>37</v>
      </c>
      <c r="E126" s="47">
        <v>6.1</v>
      </c>
      <c r="F126" s="48">
        <v>10</v>
      </c>
      <c r="G126" s="47">
        <v>3</v>
      </c>
      <c r="H126" s="48">
        <v>9</v>
      </c>
      <c r="I126" s="47">
        <v>3</v>
      </c>
      <c r="J126" s="48">
        <v>7</v>
      </c>
      <c r="K126" s="47"/>
      <c r="L126" s="48"/>
      <c r="M126" s="49"/>
      <c r="N126" s="50"/>
      <c r="O126" s="47">
        <v>5</v>
      </c>
      <c r="P126" s="95">
        <v>19</v>
      </c>
      <c r="Q126" s="96">
        <v>3</v>
      </c>
      <c r="R126" s="97">
        <v>8</v>
      </c>
      <c r="S126" s="51"/>
      <c r="T126" s="50"/>
      <c r="U126" s="47"/>
      <c r="V126" s="95"/>
      <c r="W126" s="96">
        <v>5.5</v>
      </c>
      <c r="X126" s="48">
        <v>10</v>
      </c>
      <c r="Y126" s="96">
        <v>4.5</v>
      </c>
      <c r="Z126" s="48"/>
      <c r="AA126" s="47">
        <v>4</v>
      </c>
      <c r="AB126" s="95"/>
      <c r="AC126" s="58">
        <f t="shared" si="3"/>
        <v>100</v>
      </c>
    </row>
    <row r="127" spans="1:29" ht="13.5" thickBot="1">
      <c r="A127" s="143"/>
      <c r="B127" s="39" t="s">
        <v>11</v>
      </c>
      <c r="C127" s="90">
        <v>2.25</v>
      </c>
      <c r="D127" s="48">
        <v>30</v>
      </c>
      <c r="E127" s="49"/>
      <c r="F127" s="50"/>
      <c r="G127" s="49"/>
      <c r="H127" s="50"/>
      <c r="I127" s="49"/>
      <c r="J127" s="50"/>
      <c r="K127" s="47"/>
      <c r="L127" s="48"/>
      <c r="M127" s="47">
        <v>2</v>
      </c>
      <c r="N127" s="48">
        <v>10</v>
      </c>
      <c r="O127" s="47">
        <v>4</v>
      </c>
      <c r="P127" s="95">
        <v>30</v>
      </c>
      <c r="Q127" s="96">
        <v>2</v>
      </c>
      <c r="R127" s="97">
        <v>15</v>
      </c>
      <c r="S127" s="51"/>
      <c r="T127" s="50"/>
      <c r="U127" s="47">
        <v>3.2</v>
      </c>
      <c r="V127" s="95">
        <v>10</v>
      </c>
      <c r="W127" s="53"/>
      <c r="X127" s="50"/>
      <c r="Y127" s="47"/>
      <c r="Z127" s="48"/>
      <c r="AA127" s="47">
        <v>2</v>
      </c>
      <c r="AB127" s="95">
        <v>5</v>
      </c>
      <c r="AC127" s="58">
        <f t="shared" si="3"/>
        <v>100</v>
      </c>
    </row>
    <row r="128" spans="1:29" ht="13.5" thickBot="1">
      <c r="A128" s="143"/>
      <c r="B128" s="61" t="s">
        <v>12</v>
      </c>
      <c r="C128" s="103">
        <v>2.25</v>
      </c>
      <c r="D128" s="104">
        <v>28</v>
      </c>
      <c r="E128" s="112"/>
      <c r="F128" s="59"/>
      <c r="G128" s="112"/>
      <c r="H128" s="59"/>
      <c r="I128" s="112"/>
      <c r="J128" s="59"/>
      <c r="K128" s="112"/>
      <c r="L128" s="59"/>
      <c r="M128" s="112"/>
      <c r="N128" s="59"/>
      <c r="O128" s="99">
        <v>4</v>
      </c>
      <c r="P128" s="100">
        <v>23</v>
      </c>
      <c r="Q128" s="101">
        <v>2</v>
      </c>
      <c r="R128" s="102">
        <v>20</v>
      </c>
      <c r="S128" s="103">
        <v>4</v>
      </c>
      <c r="T128" s="104">
        <v>10</v>
      </c>
      <c r="U128" s="99">
        <v>2.23</v>
      </c>
      <c r="V128" s="100">
        <v>8</v>
      </c>
      <c r="W128" s="111"/>
      <c r="X128" s="59"/>
      <c r="Y128" s="99">
        <v>4</v>
      </c>
      <c r="Z128" s="104">
        <v>5</v>
      </c>
      <c r="AA128" s="99">
        <v>4</v>
      </c>
      <c r="AB128" s="100">
        <v>6</v>
      </c>
      <c r="AC128" s="58">
        <f t="shared" si="3"/>
        <v>100</v>
      </c>
    </row>
    <row r="129" spans="1:29" ht="13.5" thickBot="1">
      <c r="A129" s="142">
        <v>21</v>
      </c>
      <c r="B129" s="56" t="s">
        <v>9</v>
      </c>
      <c r="C129" s="105">
        <v>6</v>
      </c>
      <c r="D129" s="106">
        <v>36</v>
      </c>
      <c r="E129" s="107">
        <v>6.4</v>
      </c>
      <c r="F129" s="106">
        <v>15</v>
      </c>
      <c r="G129" s="107">
        <v>3.5</v>
      </c>
      <c r="H129" s="106">
        <v>6</v>
      </c>
      <c r="I129" s="108"/>
      <c r="J129" s="57"/>
      <c r="K129" s="107">
        <v>2.8</v>
      </c>
      <c r="L129" s="106">
        <v>13</v>
      </c>
      <c r="M129" s="108"/>
      <c r="N129" s="57"/>
      <c r="O129" s="107">
        <v>4.5</v>
      </c>
      <c r="P129" s="116">
        <v>20</v>
      </c>
      <c r="Q129" s="117">
        <v>5</v>
      </c>
      <c r="R129" s="118">
        <v>10</v>
      </c>
      <c r="S129" s="109"/>
      <c r="T129" s="57"/>
      <c r="U129" s="107"/>
      <c r="V129" s="116"/>
      <c r="W129" s="117">
        <v>5</v>
      </c>
      <c r="X129" s="106"/>
      <c r="Y129" s="117">
        <v>4</v>
      </c>
      <c r="Z129" s="106"/>
      <c r="AA129" s="107"/>
      <c r="AB129" s="116"/>
      <c r="AC129" s="58">
        <f t="shared" si="3"/>
        <v>100</v>
      </c>
    </row>
    <row r="130" spans="1:29" ht="13.5" thickBot="1">
      <c r="A130" s="143"/>
      <c r="B130" s="39" t="s">
        <v>10</v>
      </c>
      <c r="C130" s="90">
        <v>6</v>
      </c>
      <c r="D130" s="48">
        <v>35</v>
      </c>
      <c r="E130" s="47">
        <v>6.4</v>
      </c>
      <c r="F130" s="48">
        <v>17</v>
      </c>
      <c r="G130" s="47">
        <v>3.5</v>
      </c>
      <c r="H130" s="48">
        <v>6</v>
      </c>
      <c r="I130" s="47">
        <v>3.5</v>
      </c>
      <c r="J130" s="48">
        <v>6</v>
      </c>
      <c r="K130" s="47"/>
      <c r="L130" s="48"/>
      <c r="M130" s="49"/>
      <c r="N130" s="50"/>
      <c r="O130" s="47">
        <v>4.5</v>
      </c>
      <c r="P130" s="95">
        <v>21</v>
      </c>
      <c r="Q130" s="96">
        <v>5</v>
      </c>
      <c r="R130" s="97">
        <v>10</v>
      </c>
      <c r="S130" s="51"/>
      <c r="T130" s="50"/>
      <c r="U130" s="47"/>
      <c r="V130" s="95"/>
      <c r="W130" s="96">
        <v>5</v>
      </c>
      <c r="X130" s="48">
        <v>5</v>
      </c>
      <c r="Y130" s="96">
        <v>4</v>
      </c>
      <c r="Z130" s="48"/>
      <c r="AA130" s="47">
        <v>5</v>
      </c>
      <c r="AB130" s="95"/>
      <c r="AC130" s="58">
        <f t="shared" si="3"/>
        <v>100</v>
      </c>
    </row>
    <row r="131" spans="1:29" ht="13.5" thickBot="1">
      <c r="A131" s="143"/>
      <c r="B131" s="39" t="s">
        <v>11</v>
      </c>
      <c r="C131" s="90">
        <v>2.5</v>
      </c>
      <c r="D131" s="48">
        <v>28</v>
      </c>
      <c r="E131" s="49"/>
      <c r="F131" s="50"/>
      <c r="G131" s="49"/>
      <c r="H131" s="50"/>
      <c r="I131" s="49"/>
      <c r="J131" s="50"/>
      <c r="K131" s="47">
        <v>3.2</v>
      </c>
      <c r="L131" s="48">
        <v>6</v>
      </c>
      <c r="M131" s="47">
        <v>2.1</v>
      </c>
      <c r="N131" s="48">
        <v>12</v>
      </c>
      <c r="O131" s="47">
        <v>3</v>
      </c>
      <c r="P131" s="95">
        <v>26</v>
      </c>
      <c r="Q131" s="96">
        <v>3.5</v>
      </c>
      <c r="R131" s="97">
        <v>23</v>
      </c>
      <c r="S131" s="51"/>
      <c r="T131" s="50"/>
      <c r="U131" s="47">
        <v>2.23</v>
      </c>
      <c r="V131" s="95">
        <v>5</v>
      </c>
      <c r="W131" s="53"/>
      <c r="X131" s="50"/>
      <c r="Y131" s="47"/>
      <c r="Z131" s="48"/>
      <c r="AA131" s="47"/>
      <c r="AB131" s="95"/>
      <c r="AC131" s="58">
        <f t="shared" si="3"/>
        <v>100</v>
      </c>
    </row>
    <row r="132" spans="1:29" ht="13.5" thickBot="1">
      <c r="A132" s="144"/>
      <c r="B132" s="40" t="s">
        <v>12</v>
      </c>
      <c r="C132" s="113">
        <v>2.5</v>
      </c>
      <c r="D132" s="114">
        <v>27</v>
      </c>
      <c r="E132" s="112"/>
      <c r="F132" s="59"/>
      <c r="G132" s="112"/>
      <c r="H132" s="59"/>
      <c r="I132" s="112"/>
      <c r="J132" s="59"/>
      <c r="K132" s="112"/>
      <c r="L132" s="59"/>
      <c r="M132" s="112"/>
      <c r="N132" s="59"/>
      <c r="O132" s="119">
        <v>3</v>
      </c>
      <c r="P132" s="120">
        <v>23</v>
      </c>
      <c r="Q132" s="121">
        <v>3.5</v>
      </c>
      <c r="R132" s="122">
        <v>25</v>
      </c>
      <c r="S132" s="113">
        <v>4</v>
      </c>
      <c r="T132" s="114">
        <v>9</v>
      </c>
      <c r="U132" s="119">
        <v>2.6</v>
      </c>
      <c r="V132" s="120">
        <v>7</v>
      </c>
      <c r="W132" s="111"/>
      <c r="X132" s="59"/>
      <c r="Y132" s="119"/>
      <c r="Z132" s="114"/>
      <c r="AA132" s="119">
        <v>4</v>
      </c>
      <c r="AB132" s="120">
        <v>9</v>
      </c>
      <c r="AC132" s="58">
        <f t="shared" si="3"/>
        <v>100</v>
      </c>
    </row>
    <row r="133" spans="1:29" ht="13.5" thickBot="1">
      <c r="A133" s="143">
        <v>22</v>
      </c>
      <c r="B133" s="38" t="s">
        <v>9</v>
      </c>
      <c r="C133" s="91">
        <v>5.75</v>
      </c>
      <c r="D133" s="55">
        <v>40</v>
      </c>
      <c r="E133" s="54">
        <v>6.7</v>
      </c>
      <c r="F133" s="55">
        <v>12</v>
      </c>
      <c r="G133" s="54">
        <v>4</v>
      </c>
      <c r="H133" s="55">
        <v>8</v>
      </c>
      <c r="I133" s="108"/>
      <c r="J133" s="57"/>
      <c r="K133" s="54">
        <v>3</v>
      </c>
      <c r="L133" s="55">
        <v>10</v>
      </c>
      <c r="M133" s="108"/>
      <c r="N133" s="57"/>
      <c r="O133" s="54">
        <v>4</v>
      </c>
      <c r="P133" s="92">
        <v>25</v>
      </c>
      <c r="Q133" s="93">
        <v>2</v>
      </c>
      <c r="R133" s="94"/>
      <c r="S133" s="109"/>
      <c r="T133" s="57"/>
      <c r="U133" s="54"/>
      <c r="V133" s="92"/>
      <c r="W133" s="93">
        <v>4.5</v>
      </c>
      <c r="X133" s="55">
        <v>5</v>
      </c>
      <c r="Y133" s="93">
        <v>4</v>
      </c>
      <c r="Z133" s="55"/>
      <c r="AA133" s="54"/>
      <c r="AB133" s="92"/>
      <c r="AC133" s="58">
        <f t="shared" si="3"/>
        <v>100</v>
      </c>
    </row>
    <row r="134" spans="1:29" ht="13.5" thickBot="1">
      <c r="A134" s="143"/>
      <c r="B134" s="39" t="s">
        <v>10</v>
      </c>
      <c r="C134" s="90">
        <v>5.75</v>
      </c>
      <c r="D134" s="48">
        <v>46</v>
      </c>
      <c r="E134" s="47">
        <v>6.7</v>
      </c>
      <c r="F134" s="48">
        <v>12</v>
      </c>
      <c r="G134" s="47">
        <v>4</v>
      </c>
      <c r="H134" s="48">
        <v>8</v>
      </c>
      <c r="I134" s="47">
        <v>4</v>
      </c>
      <c r="J134" s="48">
        <v>7</v>
      </c>
      <c r="K134" s="47"/>
      <c r="L134" s="48"/>
      <c r="M134" s="49"/>
      <c r="N134" s="50"/>
      <c r="O134" s="47">
        <v>4</v>
      </c>
      <c r="P134" s="95">
        <v>20</v>
      </c>
      <c r="Q134" s="96">
        <v>2</v>
      </c>
      <c r="R134" s="97"/>
      <c r="S134" s="51"/>
      <c r="T134" s="50"/>
      <c r="U134" s="47"/>
      <c r="V134" s="95"/>
      <c r="W134" s="96">
        <v>4.5</v>
      </c>
      <c r="X134" s="48"/>
      <c r="Y134" s="96">
        <v>4</v>
      </c>
      <c r="Z134" s="48">
        <v>7</v>
      </c>
      <c r="AA134" s="47"/>
      <c r="AB134" s="95"/>
      <c r="AC134" s="58">
        <f t="shared" si="3"/>
        <v>100</v>
      </c>
    </row>
    <row r="135" spans="1:29" ht="13.5" thickBot="1">
      <c r="A135" s="143"/>
      <c r="B135" s="39" t="s">
        <v>11</v>
      </c>
      <c r="C135" s="90">
        <v>2.75</v>
      </c>
      <c r="D135" s="48">
        <v>24</v>
      </c>
      <c r="E135" s="49"/>
      <c r="F135" s="50"/>
      <c r="G135" s="49"/>
      <c r="H135" s="50"/>
      <c r="I135" s="49"/>
      <c r="J135" s="50"/>
      <c r="K135" s="47"/>
      <c r="L135" s="48"/>
      <c r="M135" s="47">
        <v>2.2</v>
      </c>
      <c r="N135" s="48">
        <v>12</v>
      </c>
      <c r="O135" s="47">
        <v>2.5</v>
      </c>
      <c r="P135" s="95">
        <v>26</v>
      </c>
      <c r="Q135" s="96">
        <v>1.5</v>
      </c>
      <c r="R135" s="97">
        <v>24</v>
      </c>
      <c r="S135" s="51"/>
      <c r="T135" s="50"/>
      <c r="U135" s="47">
        <v>2.54</v>
      </c>
      <c r="V135" s="95">
        <v>12</v>
      </c>
      <c r="W135" s="53"/>
      <c r="X135" s="50"/>
      <c r="Y135" s="47">
        <v>3</v>
      </c>
      <c r="Z135" s="48">
        <v>2</v>
      </c>
      <c r="AA135" s="47"/>
      <c r="AB135" s="95"/>
      <c r="AC135" s="58">
        <f t="shared" si="3"/>
        <v>100</v>
      </c>
    </row>
    <row r="136" spans="1:29" ht="13.5" thickBot="1">
      <c r="A136" s="143"/>
      <c r="B136" s="61" t="s">
        <v>12</v>
      </c>
      <c r="C136" s="103">
        <v>2.75</v>
      </c>
      <c r="D136" s="104">
        <v>23</v>
      </c>
      <c r="E136" s="112"/>
      <c r="F136" s="59"/>
      <c r="G136" s="112"/>
      <c r="H136" s="59"/>
      <c r="I136" s="112"/>
      <c r="J136" s="59"/>
      <c r="K136" s="112"/>
      <c r="L136" s="59"/>
      <c r="M136" s="112"/>
      <c r="N136" s="59"/>
      <c r="O136" s="99">
        <v>2.5</v>
      </c>
      <c r="P136" s="100">
        <v>25</v>
      </c>
      <c r="Q136" s="101">
        <v>1.5</v>
      </c>
      <c r="R136" s="102">
        <v>28</v>
      </c>
      <c r="S136" s="103">
        <v>4.1</v>
      </c>
      <c r="T136" s="104">
        <v>10</v>
      </c>
      <c r="U136" s="99">
        <v>2.54</v>
      </c>
      <c r="V136" s="100">
        <v>10</v>
      </c>
      <c r="W136" s="111"/>
      <c r="X136" s="59"/>
      <c r="Y136" s="99"/>
      <c r="Z136" s="104"/>
      <c r="AA136" s="99">
        <v>3</v>
      </c>
      <c r="AB136" s="100">
        <v>4</v>
      </c>
      <c r="AC136" s="58">
        <f t="shared" si="3"/>
        <v>100</v>
      </c>
    </row>
    <row r="137" spans="1:29" ht="13.5" thickBot="1">
      <c r="A137" s="142">
        <v>23</v>
      </c>
      <c r="B137" s="56" t="s">
        <v>9</v>
      </c>
      <c r="C137" s="105">
        <v>5.5</v>
      </c>
      <c r="D137" s="106">
        <v>41</v>
      </c>
      <c r="E137" s="107">
        <v>7</v>
      </c>
      <c r="F137" s="106">
        <v>12</v>
      </c>
      <c r="G137" s="107">
        <v>4.5</v>
      </c>
      <c r="H137" s="106">
        <v>9</v>
      </c>
      <c r="I137" s="108"/>
      <c r="J137" s="57"/>
      <c r="K137" s="107">
        <v>3</v>
      </c>
      <c r="L137" s="106">
        <v>9</v>
      </c>
      <c r="M137" s="108"/>
      <c r="N137" s="57"/>
      <c r="O137" s="107">
        <v>3</v>
      </c>
      <c r="P137" s="116">
        <v>20</v>
      </c>
      <c r="Q137" s="117">
        <v>4</v>
      </c>
      <c r="R137" s="118">
        <v>9</v>
      </c>
      <c r="S137" s="109"/>
      <c r="T137" s="57"/>
      <c r="U137" s="107"/>
      <c r="V137" s="116"/>
      <c r="W137" s="117">
        <v>4</v>
      </c>
      <c r="X137" s="106"/>
      <c r="Y137" s="117">
        <v>3.5</v>
      </c>
      <c r="Z137" s="106"/>
      <c r="AA137" s="107">
        <v>5</v>
      </c>
      <c r="AB137" s="116"/>
      <c r="AC137" s="58">
        <f t="shared" si="3"/>
        <v>100</v>
      </c>
    </row>
    <row r="138" spans="1:29" ht="13.5" thickBot="1">
      <c r="A138" s="143"/>
      <c r="B138" s="39" t="s">
        <v>10</v>
      </c>
      <c r="C138" s="90">
        <v>5.5</v>
      </c>
      <c r="D138" s="48">
        <v>46</v>
      </c>
      <c r="E138" s="47">
        <v>7</v>
      </c>
      <c r="F138" s="48">
        <v>11</v>
      </c>
      <c r="G138" s="47">
        <v>4.5</v>
      </c>
      <c r="H138" s="48">
        <v>7</v>
      </c>
      <c r="I138" s="47">
        <v>4.5</v>
      </c>
      <c r="J138" s="48">
        <v>5</v>
      </c>
      <c r="K138" s="47"/>
      <c r="L138" s="48"/>
      <c r="M138" s="49"/>
      <c r="N138" s="50"/>
      <c r="O138" s="47">
        <v>3</v>
      </c>
      <c r="P138" s="95">
        <v>20</v>
      </c>
      <c r="Q138" s="96">
        <v>4</v>
      </c>
      <c r="R138" s="97">
        <v>11</v>
      </c>
      <c r="S138" s="51"/>
      <c r="T138" s="50"/>
      <c r="U138" s="47"/>
      <c r="V138" s="95"/>
      <c r="W138" s="96">
        <v>4</v>
      </c>
      <c r="X138" s="48"/>
      <c r="Y138" s="96">
        <v>3.5</v>
      </c>
      <c r="Z138" s="48"/>
      <c r="AA138" s="47"/>
      <c r="AB138" s="95"/>
      <c r="AC138" s="58">
        <f t="shared" si="3"/>
        <v>100</v>
      </c>
    </row>
    <row r="139" spans="1:29" ht="13.5" thickBot="1">
      <c r="A139" s="143"/>
      <c r="B139" s="39" t="s">
        <v>11</v>
      </c>
      <c r="C139" s="90">
        <v>3</v>
      </c>
      <c r="D139" s="48">
        <v>34</v>
      </c>
      <c r="E139" s="49"/>
      <c r="F139" s="50"/>
      <c r="G139" s="49"/>
      <c r="H139" s="50"/>
      <c r="I139" s="49"/>
      <c r="J139" s="50"/>
      <c r="K139" s="47"/>
      <c r="L139" s="48"/>
      <c r="M139" s="47">
        <v>2.3</v>
      </c>
      <c r="N139" s="48">
        <v>14</v>
      </c>
      <c r="O139" s="47">
        <v>3</v>
      </c>
      <c r="P139" s="95">
        <v>32</v>
      </c>
      <c r="Q139" s="96">
        <v>3</v>
      </c>
      <c r="R139" s="97">
        <v>17</v>
      </c>
      <c r="S139" s="51"/>
      <c r="T139" s="50"/>
      <c r="U139" s="47">
        <v>4.46</v>
      </c>
      <c r="V139" s="95">
        <v>3</v>
      </c>
      <c r="W139" s="53"/>
      <c r="X139" s="50"/>
      <c r="Y139" s="47"/>
      <c r="Z139" s="48"/>
      <c r="AA139" s="47"/>
      <c r="AB139" s="95"/>
      <c r="AC139" s="58">
        <f t="shared" si="3"/>
        <v>100</v>
      </c>
    </row>
    <row r="140" spans="1:29" ht="13.5" thickBot="1">
      <c r="A140" s="144"/>
      <c r="B140" s="40" t="s">
        <v>12</v>
      </c>
      <c r="C140" s="113">
        <v>3</v>
      </c>
      <c r="D140" s="114">
        <v>36</v>
      </c>
      <c r="E140" s="112"/>
      <c r="F140" s="59"/>
      <c r="G140" s="112"/>
      <c r="H140" s="59"/>
      <c r="I140" s="112"/>
      <c r="J140" s="59"/>
      <c r="K140" s="112"/>
      <c r="L140" s="59"/>
      <c r="M140" s="112"/>
      <c r="N140" s="59"/>
      <c r="O140" s="119">
        <v>3</v>
      </c>
      <c r="P140" s="120">
        <v>30</v>
      </c>
      <c r="Q140" s="121">
        <v>3</v>
      </c>
      <c r="R140" s="122">
        <v>20</v>
      </c>
      <c r="S140" s="113">
        <v>4.2</v>
      </c>
      <c r="T140" s="114">
        <v>7</v>
      </c>
      <c r="U140" s="119"/>
      <c r="V140" s="120"/>
      <c r="W140" s="111"/>
      <c r="X140" s="59"/>
      <c r="Y140" s="119">
        <v>3</v>
      </c>
      <c r="Z140" s="114">
        <v>7</v>
      </c>
      <c r="AA140" s="119"/>
      <c r="AB140" s="120"/>
      <c r="AC140" s="58">
        <f t="shared" si="3"/>
        <v>100</v>
      </c>
    </row>
    <row r="141" spans="1:29" ht="13.5" thickBot="1">
      <c r="A141" s="143">
        <v>24</v>
      </c>
      <c r="B141" s="38" t="s">
        <v>9</v>
      </c>
      <c r="C141" s="91">
        <v>5.25</v>
      </c>
      <c r="D141" s="55">
        <v>40</v>
      </c>
      <c r="E141" s="54">
        <v>4</v>
      </c>
      <c r="F141" s="55">
        <v>8</v>
      </c>
      <c r="G141" s="54">
        <v>5</v>
      </c>
      <c r="H141" s="55">
        <v>8</v>
      </c>
      <c r="I141" s="108"/>
      <c r="J141" s="57"/>
      <c r="K141" s="54">
        <v>3.2</v>
      </c>
      <c r="L141" s="55">
        <v>8</v>
      </c>
      <c r="M141" s="108"/>
      <c r="N141" s="57"/>
      <c r="O141" s="54">
        <v>2.2</v>
      </c>
      <c r="P141" s="92">
        <v>20</v>
      </c>
      <c r="Q141" s="93">
        <v>3</v>
      </c>
      <c r="R141" s="94">
        <v>14</v>
      </c>
      <c r="S141" s="109"/>
      <c r="T141" s="57"/>
      <c r="U141" s="54">
        <v>3.2</v>
      </c>
      <c r="V141" s="92">
        <v>2</v>
      </c>
      <c r="W141" s="93">
        <v>5</v>
      </c>
      <c r="X141" s="55"/>
      <c r="Y141" s="93">
        <v>3</v>
      </c>
      <c r="Z141" s="55"/>
      <c r="AA141" s="54">
        <v>4</v>
      </c>
      <c r="AB141" s="92"/>
      <c r="AC141" s="58">
        <f t="shared" si="3"/>
        <v>100</v>
      </c>
    </row>
    <row r="142" spans="1:29" ht="13.5" thickBot="1">
      <c r="A142" s="143"/>
      <c r="B142" s="39" t="s">
        <v>10</v>
      </c>
      <c r="C142" s="90">
        <v>5.25</v>
      </c>
      <c r="D142" s="48">
        <v>42</v>
      </c>
      <c r="E142" s="47">
        <v>4</v>
      </c>
      <c r="F142" s="48">
        <v>9</v>
      </c>
      <c r="G142" s="47">
        <v>5</v>
      </c>
      <c r="H142" s="48">
        <v>9</v>
      </c>
      <c r="I142" s="47">
        <v>3.5</v>
      </c>
      <c r="J142" s="48">
        <v>7</v>
      </c>
      <c r="K142" s="47">
        <v>2.75</v>
      </c>
      <c r="L142" s="48">
        <v>4</v>
      </c>
      <c r="M142" s="49"/>
      <c r="N142" s="50"/>
      <c r="O142" s="47">
        <v>2.2</v>
      </c>
      <c r="P142" s="95">
        <v>21</v>
      </c>
      <c r="Q142" s="96">
        <v>3</v>
      </c>
      <c r="R142" s="97">
        <v>8</v>
      </c>
      <c r="S142" s="51"/>
      <c r="T142" s="50"/>
      <c r="U142" s="47"/>
      <c r="V142" s="95"/>
      <c r="W142" s="96">
        <v>5</v>
      </c>
      <c r="X142" s="48"/>
      <c r="Y142" s="96">
        <v>3</v>
      </c>
      <c r="Z142" s="48"/>
      <c r="AA142" s="47"/>
      <c r="AB142" s="95"/>
      <c r="AC142" s="58">
        <f t="shared" si="3"/>
        <v>100</v>
      </c>
    </row>
    <row r="143" spans="1:29" ht="13.5" thickBot="1">
      <c r="A143" s="143"/>
      <c r="B143" s="39" t="s">
        <v>11</v>
      </c>
      <c r="C143" s="90">
        <v>3.25</v>
      </c>
      <c r="D143" s="48">
        <v>34</v>
      </c>
      <c r="E143" s="49"/>
      <c r="F143" s="50"/>
      <c r="G143" s="49"/>
      <c r="H143" s="50"/>
      <c r="I143" s="49"/>
      <c r="J143" s="50"/>
      <c r="K143" s="47"/>
      <c r="L143" s="48"/>
      <c r="M143" s="47">
        <v>2.4</v>
      </c>
      <c r="N143" s="48">
        <v>11</v>
      </c>
      <c r="O143" s="47">
        <v>2</v>
      </c>
      <c r="P143" s="95">
        <v>31</v>
      </c>
      <c r="Q143" s="96">
        <v>2</v>
      </c>
      <c r="R143" s="97">
        <v>19</v>
      </c>
      <c r="S143" s="51"/>
      <c r="T143" s="50"/>
      <c r="U143" s="47">
        <v>4.46</v>
      </c>
      <c r="V143" s="95">
        <v>5</v>
      </c>
      <c r="W143" s="53"/>
      <c r="X143" s="50"/>
      <c r="Y143" s="47"/>
      <c r="Z143" s="48"/>
      <c r="AA143" s="47"/>
      <c r="AB143" s="95"/>
      <c r="AC143" s="58">
        <f t="shared" si="3"/>
        <v>100</v>
      </c>
    </row>
    <row r="144" spans="1:29" ht="13.5" thickBot="1">
      <c r="A144" s="144"/>
      <c r="B144" s="40" t="s">
        <v>12</v>
      </c>
      <c r="C144" s="113">
        <v>3.25</v>
      </c>
      <c r="D144" s="114">
        <v>36</v>
      </c>
      <c r="E144" s="112"/>
      <c r="F144" s="59"/>
      <c r="G144" s="112"/>
      <c r="H144" s="59"/>
      <c r="I144" s="112"/>
      <c r="J144" s="59"/>
      <c r="K144" s="112"/>
      <c r="L144" s="59"/>
      <c r="M144" s="112"/>
      <c r="N144" s="59"/>
      <c r="O144" s="119">
        <v>2</v>
      </c>
      <c r="P144" s="120">
        <v>35</v>
      </c>
      <c r="Q144" s="121">
        <v>2</v>
      </c>
      <c r="R144" s="122">
        <v>18</v>
      </c>
      <c r="S144" s="90">
        <v>2</v>
      </c>
      <c r="T144" s="48">
        <v>8</v>
      </c>
      <c r="U144" s="119">
        <v>3.2</v>
      </c>
      <c r="V144" s="120">
        <v>3</v>
      </c>
      <c r="W144" s="111"/>
      <c r="X144" s="59"/>
      <c r="Y144" s="119"/>
      <c r="Z144" s="114"/>
      <c r="AA144" s="119"/>
      <c r="AB144" s="120"/>
      <c r="AC144" s="58">
        <f t="shared" si="3"/>
        <v>100</v>
      </c>
    </row>
    <row r="145" spans="1:29" ht="12.75">
      <c r="A145" s="2"/>
      <c r="B145" s="3" t="s">
        <v>26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4"/>
      <c r="P145" s="2"/>
      <c r="Q145" s="145" t="s">
        <v>27</v>
      </c>
      <c r="R145" s="145"/>
      <c r="S145" s="145"/>
      <c r="T145" s="145"/>
      <c r="U145" s="145"/>
      <c r="V145" s="145"/>
      <c r="W145" s="145" t="s">
        <v>28</v>
      </c>
      <c r="X145" s="145"/>
      <c r="Y145" s="145"/>
      <c r="Z145" s="145"/>
      <c r="AA145" s="145"/>
      <c r="AB145" s="145"/>
      <c r="AC145" s="145"/>
    </row>
    <row r="146" spans="1:29" ht="12.75">
      <c r="A146" s="2"/>
      <c r="B146" s="2"/>
      <c r="C146" s="2"/>
      <c r="D146" s="2"/>
      <c r="E146" s="138" t="s">
        <v>29</v>
      </c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</row>
    <row r="147" spans="1:29" ht="12.75">
      <c r="A147" s="2"/>
      <c r="B147" s="2"/>
      <c r="C147" s="2"/>
      <c r="D147" s="2"/>
      <c r="E147" s="138" t="s">
        <v>30</v>
      </c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</row>
    <row r="148" spans="1:29" ht="12.75">
      <c r="A148" s="2"/>
      <c r="B148" s="2"/>
      <c r="C148" s="2"/>
      <c r="D148" s="2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</row>
    <row r="149" spans="1:29" ht="12.75">
      <c r="A149" s="2"/>
      <c r="B149" s="2"/>
      <c r="C149" s="2"/>
      <c r="D149" s="2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</row>
    <row r="150" spans="1:29" ht="13.5" customHeight="1">
      <c r="A150" s="2"/>
      <c r="B150" s="2"/>
      <c r="C150" s="2"/>
      <c r="D150" s="2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</row>
    <row r="151" spans="1:29" ht="12.75">
      <c r="A151" s="2"/>
      <c r="B151" s="2"/>
      <c r="C151" s="2"/>
      <c r="D151" s="2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</row>
    <row r="152" ht="13.5" thickBot="1"/>
    <row r="153" spans="1:29" ht="15" thickBot="1">
      <c r="A153" s="186" t="s">
        <v>31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8"/>
    </row>
    <row r="154" spans="1:29" ht="13.5" thickBot="1">
      <c r="A154" s="181" t="s">
        <v>8</v>
      </c>
      <c r="B154" s="183" t="s">
        <v>7</v>
      </c>
      <c r="C154" s="185" t="s">
        <v>0</v>
      </c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54" t="s">
        <v>25</v>
      </c>
    </row>
    <row r="155" spans="1:29" ht="12.75">
      <c r="A155" s="182"/>
      <c r="B155" s="184"/>
      <c r="C155" s="157" t="s">
        <v>1</v>
      </c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9"/>
      <c r="Q155" s="160" t="s">
        <v>2</v>
      </c>
      <c r="R155" s="161"/>
      <c r="S155" s="178" t="s">
        <v>3</v>
      </c>
      <c r="T155" s="179"/>
      <c r="U155" s="179"/>
      <c r="V155" s="180"/>
      <c r="W155" s="175" t="s">
        <v>4</v>
      </c>
      <c r="X155" s="175"/>
      <c r="Y155" s="175"/>
      <c r="Z155" s="175"/>
      <c r="AA155" s="175"/>
      <c r="AB155" s="175"/>
      <c r="AC155" s="155"/>
    </row>
    <row r="156" spans="1:29" ht="12.75">
      <c r="A156" s="182"/>
      <c r="B156" s="184"/>
      <c r="C156" s="176" t="s">
        <v>13</v>
      </c>
      <c r="D156" s="177"/>
      <c r="E156" s="164" t="s">
        <v>14</v>
      </c>
      <c r="F156" s="165"/>
      <c r="G156" s="152" t="s">
        <v>15</v>
      </c>
      <c r="H156" s="153"/>
      <c r="I156" s="166" t="s">
        <v>16</v>
      </c>
      <c r="J156" s="167"/>
      <c r="K156" s="168" t="s">
        <v>17</v>
      </c>
      <c r="L156" s="169"/>
      <c r="M156" s="146" t="s">
        <v>18</v>
      </c>
      <c r="N156" s="147"/>
      <c r="O156" s="148" t="s">
        <v>19</v>
      </c>
      <c r="P156" s="149"/>
      <c r="Q156" s="162"/>
      <c r="R156" s="163"/>
      <c r="S156" s="150" t="s">
        <v>20</v>
      </c>
      <c r="T156" s="151"/>
      <c r="U156" s="164" t="s">
        <v>21</v>
      </c>
      <c r="V156" s="174"/>
      <c r="W156" s="170" t="s">
        <v>22</v>
      </c>
      <c r="X156" s="167"/>
      <c r="Y156" s="171" t="s">
        <v>23</v>
      </c>
      <c r="Z156" s="172"/>
      <c r="AA156" s="152" t="s">
        <v>24</v>
      </c>
      <c r="AB156" s="173"/>
      <c r="AC156" s="156"/>
    </row>
    <row r="157" spans="1:29" ht="15" thickBot="1">
      <c r="A157" s="182"/>
      <c r="B157" s="184"/>
      <c r="C157" s="26" t="s">
        <v>5</v>
      </c>
      <c r="D157" s="15" t="s">
        <v>6</v>
      </c>
      <c r="E157" s="16" t="s">
        <v>5</v>
      </c>
      <c r="F157" s="16" t="s">
        <v>6</v>
      </c>
      <c r="G157" s="17" t="s">
        <v>5</v>
      </c>
      <c r="H157" s="17" t="s">
        <v>6</v>
      </c>
      <c r="I157" s="18" t="s">
        <v>5</v>
      </c>
      <c r="J157" s="18" t="s">
        <v>6</v>
      </c>
      <c r="K157" s="19" t="s">
        <v>5</v>
      </c>
      <c r="L157" s="19" t="s">
        <v>6</v>
      </c>
      <c r="M157" s="20" t="s">
        <v>5</v>
      </c>
      <c r="N157" s="20" t="s">
        <v>6</v>
      </c>
      <c r="O157" s="21" t="s">
        <v>5</v>
      </c>
      <c r="P157" s="24" t="s">
        <v>6</v>
      </c>
      <c r="Q157" s="34" t="s">
        <v>5</v>
      </c>
      <c r="R157" s="35" t="s">
        <v>6</v>
      </c>
      <c r="S157" s="31" t="s">
        <v>5</v>
      </c>
      <c r="T157" s="22" t="s">
        <v>6</v>
      </c>
      <c r="U157" s="16" t="s">
        <v>5</v>
      </c>
      <c r="V157" s="45" t="s">
        <v>6</v>
      </c>
      <c r="W157" s="43" t="s">
        <v>5</v>
      </c>
      <c r="X157" s="18" t="s">
        <v>6</v>
      </c>
      <c r="Y157" s="23" t="s">
        <v>5</v>
      </c>
      <c r="Z157" s="23" t="s">
        <v>6</v>
      </c>
      <c r="AA157" s="17" t="s">
        <v>5</v>
      </c>
      <c r="AB157" s="41" t="s">
        <v>6</v>
      </c>
      <c r="AC157" s="42" t="s">
        <v>6</v>
      </c>
    </row>
    <row r="158" spans="1:29" ht="13.5" thickBot="1">
      <c r="A158" s="66">
        <v>1</v>
      </c>
      <c r="B158" s="67">
        <v>2</v>
      </c>
      <c r="C158" s="68">
        <v>3</v>
      </c>
      <c r="D158" s="69">
        <v>4</v>
      </c>
      <c r="E158" s="70">
        <v>5</v>
      </c>
      <c r="F158" s="70">
        <v>6</v>
      </c>
      <c r="G158" s="71">
        <v>7</v>
      </c>
      <c r="H158" s="71">
        <v>8</v>
      </c>
      <c r="I158" s="72">
        <v>9</v>
      </c>
      <c r="J158" s="72">
        <v>10</v>
      </c>
      <c r="K158" s="73">
        <v>11</v>
      </c>
      <c r="L158" s="73">
        <v>12</v>
      </c>
      <c r="M158" s="74">
        <v>13</v>
      </c>
      <c r="N158" s="74">
        <v>14</v>
      </c>
      <c r="O158" s="75">
        <v>15</v>
      </c>
      <c r="P158" s="76">
        <v>16</v>
      </c>
      <c r="Q158" s="77">
        <v>17</v>
      </c>
      <c r="R158" s="78">
        <v>18</v>
      </c>
      <c r="S158" s="79">
        <v>19</v>
      </c>
      <c r="T158" s="80">
        <v>20</v>
      </c>
      <c r="U158" s="70">
        <v>21</v>
      </c>
      <c r="V158" s="81">
        <v>22</v>
      </c>
      <c r="W158" s="82">
        <v>23</v>
      </c>
      <c r="X158" s="72">
        <v>24</v>
      </c>
      <c r="Y158" s="83">
        <v>25</v>
      </c>
      <c r="Z158" s="83">
        <v>26</v>
      </c>
      <c r="AA158" s="71">
        <v>27</v>
      </c>
      <c r="AB158" s="84">
        <v>28</v>
      </c>
      <c r="AC158" s="85">
        <v>29</v>
      </c>
    </row>
    <row r="159" spans="1:29" ht="12.75">
      <c r="A159" s="143">
        <v>25</v>
      </c>
      <c r="B159" s="38" t="s">
        <v>9</v>
      </c>
      <c r="C159" s="91">
        <v>3</v>
      </c>
      <c r="D159" s="55">
        <v>40</v>
      </c>
      <c r="E159" s="54">
        <v>8</v>
      </c>
      <c r="F159" s="55">
        <v>10</v>
      </c>
      <c r="G159" s="54">
        <v>2.75</v>
      </c>
      <c r="H159" s="55">
        <v>5</v>
      </c>
      <c r="I159" s="54"/>
      <c r="J159" s="55"/>
      <c r="K159" s="54">
        <v>2.75</v>
      </c>
      <c r="L159" s="55">
        <v>10</v>
      </c>
      <c r="M159" s="88"/>
      <c r="N159" s="52"/>
      <c r="O159" s="54">
        <v>4</v>
      </c>
      <c r="P159" s="92">
        <v>15</v>
      </c>
      <c r="Q159" s="93">
        <v>2</v>
      </c>
      <c r="R159" s="94">
        <v>10</v>
      </c>
      <c r="S159" s="109"/>
      <c r="T159" s="57"/>
      <c r="U159" s="108"/>
      <c r="V159" s="124"/>
      <c r="W159" s="93">
        <v>4</v>
      </c>
      <c r="X159" s="55">
        <v>10</v>
      </c>
      <c r="Y159" s="93">
        <v>3</v>
      </c>
      <c r="Z159" s="55"/>
      <c r="AA159" s="54"/>
      <c r="AB159" s="92"/>
      <c r="AC159" s="30">
        <f>AB159+Z159+X159+V159+T159+R159+P159+N159+L159+J159+H159+F159+D159</f>
        <v>100</v>
      </c>
    </row>
    <row r="160" spans="1:29" ht="12.75">
      <c r="A160" s="143"/>
      <c r="B160" s="39" t="s">
        <v>10</v>
      </c>
      <c r="C160" s="90">
        <v>3</v>
      </c>
      <c r="D160" s="48">
        <v>25</v>
      </c>
      <c r="E160" s="47">
        <v>8</v>
      </c>
      <c r="F160" s="48">
        <v>15</v>
      </c>
      <c r="G160" s="47">
        <v>2.75</v>
      </c>
      <c r="H160" s="48">
        <v>10</v>
      </c>
      <c r="I160" s="47">
        <v>3</v>
      </c>
      <c r="J160" s="48">
        <v>10</v>
      </c>
      <c r="K160" s="47"/>
      <c r="L160" s="48"/>
      <c r="M160" s="49"/>
      <c r="N160" s="50"/>
      <c r="O160" s="47">
        <v>4</v>
      </c>
      <c r="P160" s="95">
        <v>15</v>
      </c>
      <c r="Q160" s="96">
        <v>2</v>
      </c>
      <c r="R160" s="97">
        <v>15</v>
      </c>
      <c r="S160" s="51"/>
      <c r="T160" s="50"/>
      <c r="U160" s="49"/>
      <c r="V160" s="65"/>
      <c r="W160" s="96">
        <v>4</v>
      </c>
      <c r="X160" s="48">
        <v>10</v>
      </c>
      <c r="Y160" s="96">
        <v>3</v>
      </c>
      <c r="Z160" s="48"/>
      <c r="AA160" s="47">
        <v>3</v>
      </c>
      <c r="AB160" s="95">
        <v>0</v>
      </c>
      <c r="AC160" s="30">
        <f aca="true" t="shared" si="4" ref="AC160:AC182">AB160+Z160+X160+V160+T160+R160+P160+N160+L160+J160+H160+F160+D160</f>
        <v>100</v>
      </c>
    </row>
    <row r="161" spans="1:29" ht="12.75">
      <c r="A161" s="143"/>
      <c r="B161" s="39" t="s">
        <v>11</v>
      </c>
      <c r="C161" s="90">
        <v>2</v>
      </c>
      <c r="D161" s="48">
        <v>30</v>
      </c>
      <c r="E161" s="49"/>
      <c r="F161" s="50"/>
      <c r="G161" s="49"/>
      <c r="H161" s="50"/>
      <c r="I161" s="49"/>
      <c r="J161" s="50"/>
      <c r="K161" s="49"/>
      <c r="L161" s="50"/>
      <c r="M161" s="86">
        <v>1.5</v>
      </c>
      <c r="N161" s="87">
        <v>10</v>
      </c>
      <c r="O161" s="47">
        <v>3</v>
      </c>
      <c r="P161" s="95">
        <v>22</v>
      </c>
      <c r="Q161" s="96">
        <v>2</v>
      </c>
      <c r="R161" s="97">
        <v>22</v>
      </c>
      <c r="S161" s="51"/>
      <c r="T161" s="50"/>
      <c r="U161" s="47">
        <v>1.3</v>
      </c>
      <c r="V161" s="95">
        <v>10</v>
      </c>
      <c r="W161" s="53"/>
      <c r="X161" s="50"/>
      <c r="Y161" s="47"/>
      <c r="Z161" s="48"/>
      <c r="AA161" s="47">
        <v>3</v>
      </c>
      <c r="AB161" s="95">
        <v>6</v>
      </c>
      <c r="AC161" s="30">
        <f t="shared" si="4"/>
        <v>100</v>
      </c>
    </row>
    <row r="162" spans="1:29" ht="13.5" thickBot="1">
      <c r="A162" s="143"/>
      <c r="B162" s="61" t="s">
        <v>12</v>
      </c>
      <c r="C162" s="103">
        <v>2</v>
      </c>
      <c r="D162" s="104">
        <v>22</v>
      </c>
      <c r="E162" s="98"/>
      <c r="F162" s="62"/>
      <c r="G162" s="98"/>
      <c r="H162" s="62"/>
      <c r="I162" s="98"/>
      <c r="J162" s="62"/>
      <c r="K162" s="98"/>
      <c r="L162" s="62"/>
      <c r="M162" s="98"/>
      <c r="N162" s="62"/>
      <c r="O162" s="99">
        <v>3</v>
      </c>
      <c r="P162" s="100">
        <v>24</v>
      </c>
      <c r="Q162" s="101">
        <v>2</v>
      </c>
      <c r="R162" s="102">
        <v>14</v>
      </c>
      <c r="S162" s="113">
        <v>2</v>
      </c>
      <c r="T162" s="114">
        <v>0</v>
      </c>
      <c r="U162" s="119">
        <v>1.3</v>
      </c>
      <c r="V162" s="120">
        <v>30</v>
      </c>
      <c r="W162" s="110"/>
      <c r="X162" s="62"/>
      <c r="Y162" s="99"/>
      <c r="Z162" s="104"/>
      <c r="AA162" s="99">
        <v>4</v>
      </c>
      <c r="AB162" s="100">
        <v>10</v>
      </c>
      <c r="AC162" s="63">
        <f t="shared" si="4"/>
        <v>100</v>
      </c>
    </row>
    <row r="163" spans="1:29" ht="12.75">
      <c r="A163" s="142">
        <v>26</v>
      </c>
      <c r="B163" s="56" t="s">
        <v>9</v>
      </c>
      <c r="C163" s="105">
        <v>3.25</v>
      </c>
      <c r="D163" s="106">
        <v>21</v>
      </c>
      <c r="E163" s="107">
        <v>7.75</v>
      </c>
      <c r="F163" s="106">
        <v>20</v>
      </c>
      <c r="G163" s="107">
        <v>3</v>
      </c>
      <c r="H163" s="106"/>
      <c r="I163" s="107"/>
      <c r="J163" s="106"/>
      <c r="K163" s="107">
        <v>5.5</v>
      </c>
      <c r="L163" s="106"/>
      <c r="M163" s="108"/>
      <c r="N163" s="57"/>
      <c r="O163" s="107">
        <v>3</v>
      </c>
      <c r="P163" s="116">
        <v>20</v>
      </c>
      <c r="Q163" s="117">
        <v>1.5</v>
      </c>
      <c r="R163" s="118">
        <v>17</v>
      </c>
      <c r="S163" s="89"/>
      <c r="T163" s="52"/>
      <c r="U163" s="88"/>
      <c r="V163" s="123"/>
      <c r="W163" s="117">
        <v>4.5</v>
      </c>
      <c r="X163" s="106">
        <v>18</v>
      </c>
      <c r="Y163" s="117">
        <v>3.5</v>
      </c>
      <c r="Z163" s="106"/>
      <c r="AA163" s="107">
        <v>4</v>
      </c>
      <c r="AB163" s="116">
        <v>4</v>
      </c>
      <c r="AC163" s="58">
        <f t="shared" si="4"/>
        <v>100</v>
      </c>
    </row>
    <row r="164" spans="1:29" ht="12.75">
      <c r="A164" s="143"/>
      <c r="B164" s="39" t="s">
        <v>10</v>
      </c>
      <c r="C164" s="90">
        <v>3.25</v>
      </c>
      <c r="D164" s="48">
        <v>25</v>
      </c>
      <c r="E164" s="47">
        <v>7.75</v>
      </c>
      <c r="F164" s="48">
        <v>21</v>
      </c>
      <c r="G164" s="47">
        <v>3</v>
      </c>
      <c r="H164" s="48"/>
      <c r="I164" s="47">
        <v>3.5</v>
      </c>
      <c r="J164" s="48"/>
      <c r="K164" s="47"/>
      <c r="L164" s="48"/>
      <c r="M164" s="49"/>
      <c r="N164" s="50"/>
      <c r="O164" s="47">
        <v>3</v>
      </c>
      <c r="P164" s="95">
        <v>25</v>
      </c>
      <c r="Q164" s="96">
        <v>1.5</v>
      </c>
      <c r="R164" s="97">
        <v>18</v>
      </c>
      <c r="S164" s="51"/>
      <c r="T164" s="50"/>
      <c r="U164" s="49"/>
      <c r="V164" s="65"/>
      <c r="W164" s="96">
        <v>4.5</v>
      </c>
      <c r="X164" s="48">
        <v>11</v>
      </c>
      <c r="Y164" s="96">
        <v>3.5</v>
      </c>
      <c r="Z164" s="48"/>
      <c r="AA164" s="47"/>
      <c r="AB164" s="95"/>
      <c r="AC164" s="30">
        <f t="shared" si="4"/>
        <v>100</v>
      </c>
    </row>
    <row r="165" spans="1:29" ht="12.75">
      <c r="A165" s="143"/>
      <c r="B165" s="39" t="s">
        <v>11</v>
      </c>
      <c r="C165" s="90">
        <v>2.25</v>
      </c>
      <c r="D165" s="48">
        <v>37</v>
      </c>
      <c r="E165" s="49"/>
      <c r="F165" s="50"/>
      <c r="G165" s="49"/>
      <c r="H165" s="50"/>
      <c r="I165" s="49"/>
      <c r="J165" s="50"/>
      <c r="K165" s="49"/>
      <c r="L165" s="50"/>
      <c r="M165" s="47">
        <v>2</v>
      </c>
      <c r="N165" s="48">
        <v>0</v>
      </c>
      <c r="O165" s="47">
        <v>2</v>
      </c>
      <c r="P165" s="95">
        <v>15</v>
      </c>
      <c r="Q165" s="96">
        <v>2</v>
      </c>
      <c r="R165" s="97">
        <v>20</v>
      </c>
      <c r="S165" s="51"/>
      <c r="T165" s="50"/>
      <c r="U165" s="47">
        <v>2.6</v>
      </c>
      <c r="V165" s="95">
        <v>8</v>
      </c>
      <c r="W165" s="53"/>
      <c r="X165" s="50"/>
      <c r="Y165" s="47">
        <v>4</v>
      </c>
      <c r="Z165" s="48">
        <v>10</v>
      </c>
      <c r="AA165" s="47">
        <v>3</v>
      </c>
      <c r="AB165" s="95">
        <v>10</v>
      </c>
      <c r="AC165" s="30">
        <f t="shared" si="4"/>
        <v>100</v>
      </c>
    </row>
    <row r="166" spans="1:29" ht="13.5" thickBot="1">
      <c r="A166" s="144"/>
      <c r="B166" s="40" t="s">
        <v>12</v>
      </c>
      <c r="C166" s="113">
        <v>2.25</v>
      </c>
      <c r="D166" s="114">
        <v>37</v>
      </c>
      <c r="E166" s="112"/>
      <c r="F166" s="59"/>
      <c r="G166" s="112"/>
      <c r="H166" s="59"/>
      <c r="I166" s="112"/>
      <c r="J166" s="59"/>
      <c r="K166" s="112"/>
      <c r="L166" s="59"/>
      <c r="M166" s="112"/>
      <c r="N166" s="59"/>
      <c r="O166" s="119">
        <v>2</v>
      </c>
      <c r="P166" s="120">
        <v>16</v>
      </c>
      <c r="Q166" s="121">
        <v>2</v>
      </c>
      <c r="R166" s="122">
        <v>21</v>
      </c>
      <c r="S166" s="113">
        <v>2.1</v>
      </c>
      <c r="T166" s="114">
        <v>10</v>
      </c>
      <c r="U166" s="119">
        <v>3.2</v>
      </c>
      <c r="V166" s="120">
        <v>10</v>
      </c>
      <c r="W166" s="111"/>
      <c r="X166" s="59"/>
      <c r="Y166" s="119"/>
      <c r="Z166" s="114"/>
      <c r="AA166" s="119">
        <v>4</v>
      </c>
      <c r="AB166" s="120">
        <v>6</v>
      </c>
      <c r="AC166" s="60">
        <f t="shared" si="4"/>
        <v>100</v>
      </c>
    </row>
    <row r="167" spans="1:29" ht="12.75">
      <c r="A167" s="143">
        <v>27</v>
      </c>
      <c r="B167" s="38" t="s">
        <v>9</v>
      </c>
      <c r="C167" s="91">
        <v>3.5</v>
      </c>
      <c r="D167" s="55">
        <v>40</v>
      </c>
      <c r="E167" s="54">
        <v>7.25</v>
      </c>
      <c r="F167" s="55">
        <v>15</v>
      </c>
      <c r="G167" s="54">
        <v>3.5</v>
      </c>
      <c r="H167" s="55"/>
      <c r="I167" s="54"/>
      <c r="J167" s="55"/>
      <c r="K167" s="54"/>
      <c r="L167" s="55"/>
      <c r="M167" s="88"/>
      <c r="N167" s="52"/>
      <c r="O167" s="54">
        <v>2.5</v>
      </c>
      <c r="P167" s="92">
        <v>18</v>
      </c>
      <c r="Q167" s="93">
        <v>3</v>
      </c>
      <c r="R167" s="94">
        <v>18</v>
      </c>
      <c r="S167" s="89"/>
      <c r="T167" s="52"/>
      <c r="U167" s="88"/>
      <c r="V167" s="123"/>
      <c r="W167" s="93">
        <v>5</v>
      </c>
      <c r="X167" s="55">
        <v>6</v>
      </c>
      <c r="Y167" s="93">
        <v>4</v>
      </c>
      <c r="Z167" s="55"/>
      <c r="AA167" s="54">
        <v>3</v>
      </c>
      <c r="AB167" s="92">
        <v>3</v>
      </c>
      <c r="AC167" s="30">
        <f t="shared" si="4"/>
        <v>100</v>
      </c>
    </row>
    <row r="168" spans="1:29" ht="12.75">
      <c r="A168" s="143"/>
      <c r="B168" s="39" t="s">
        <v>10</v>
      </c>
      <c r="C168" s="90">
        <v>3.5</v>
      </c>
      <c r="D168" s="48">
        <v>42</v>
      </c>
      <c r="E168" s="47">
        <v>7.25</v>
      </c>
      <c r="F168" s="48">
        <v>16</v>
      </c>
      <c r="G168" s="47">
        <v>3.5</v>
      </c>
      <c r="H168" s="48"/>
      <c r="I168" s="47">
        <v>4</v>
      </c>
      <c r="J168" s="48"/>
      <c r="K168" s="47">
        <v>1.3</v>
      </c>
      <c r="L168" s="48"/>
      <c r="M168" s="49"/>
      <c r="N168" s="50"/>
      <c r="O168" s="47">
        <v>2.5</v>
      </c>
      <c r="P168" s="95">
        <v>28</v>
      </c>
      <c r="Q168" s="96">
        <v>3</v>
      </c>
      <c r="R168" s="97">
        <v>5</v>
      </c>
      <c r="S168" s="51"/>
      <c r="T168" s="50"/>
      <c r="U168" s="49"/>
      <c r="V168" s="65"/>
      <c r="W168" s="96">
        <v>5</v>
      </c>
      <c r="X168" s="48"/>
      <c r="Y168" s="96">
        <v>4</v>
      </c>
      <c r="Z168" s="48">
        <v>5</v>
      </c>
      <c r="AA168" s="47">
        <v>4</v>
      </c>
      <c r="AB168" s="95">
        <v>4</v>
      </c>
      <c r="AC168" s="30">
        <f t="shared" si="4"/>
        <v>100</v>
      </c>
    </row>
    <row r="169" spans="1:29" ht="12.75">
      <c r="A169" s="143"/>
      <c r="B169" s="39" t="s">
        <v>11</v>
      </c>
      <c r="C169" s="90">
        <v>2.5</v>
      </c>
      <c r="D169" s="48">
        <v>50</v>
      </c>
      <c r="E169" s="49"/>
      <c r="F169" s="50"/>
      <c r="G169" s="49"/>
      <c r="H169" s="50"/>
      <c r="I169" s="49"/>
      <c r="J169" s="50"/>
      <c r="K169" s="49"/>
      <c r="L169" s="50"/>
      <c r="M169" s="47">
        <v>2.1</v>
      </c>
      <c r="N169" s="48">
        <v>0</v>
      </c>
      <c r="O169" s="47">
        <v>2</v>
      </c>
      <c r="P169" s="95">
        <v>25</v>
      </c>
      <c r="Q169" s="96">
        <v>4</v>
      </c>
      <c r="R169" s="97">
        <v>10</v>
      </c>
      <c r="S169" s="51"/>
      <c r="T169" s="50"/>
      <c r="U169" s="47">
        <v>1.6</v>
      </c>
      <c r="V169" s="95">
        <v>15</v>
      </c>
      <c r="W169" s="53"/>
      <c r="X169" s="50"/>
      <c r="Y169" s="47"/>
      <c r="Z169" s="48"/>
      <c r="AA169" s="47"/>
      <c r="AB169" s="95"/>
      <c r="AC169" s="30">
        <f t="shared" si="4"/>
        <v>100</v>
      </c>
    </row>
    <row r="170" spans="1:29" ht="13.5" thickBot="1">
      <c r="A170" s="143"/>
      <c r="B170" s="61" t="s">
        <v>12</v>
      </c>
      <c r="C170" s="103">
        <v>2.5</v>
      </c>
      <c r="D170" s="104">
        <v>55</v>
      </c>
      <c r="E170" s="98"/>
      <c r="F170" s="62"/>
      <c r="G170" s="98"/>
      <c r="H170" s="62"/>
      <c r="I170" s="98"/>
      <c r="J170" s="62"/>
      <c r="K170" s="98"/>
      <c r="L170" s="62"/>
      <c r="M170" s="98"/>
      <c r="N170" s="62"/>
      <c r="O170" s="99">
        <v>2</v>
      </c>
      <c r="P170" s="100">
        <v>24</v>
      </c>
      <c r="Q170" s="101">
        <v>4</v>
      </c>
      <c r="R170" s="102">
        <v>15</v>
      </c>
      <c r="S170" s="103">
        <v>2.2</v>
      </c>
      <c r="T170" s="104">
        <v>6</v>
      </c>
      <c r="U170" s="99"/>
      <c r="V170" s="100"/>
      <c r="W170" s="110"/>
      <c r="X170" s="62"/>
      <c r="Y170" s="99"/>
      <c r="Z170" s="104"/>
      <c r="AA170" s="99"/>
      <c r="AB170" s="100"/>
      <c r="AC170" s="63">
        <f t="shared" si="4"/>
        <v>100</v>
      </c>
    </row>
    <row r="171" spans="1:29" ht="12.75">
      <c r="A171" s="142">
        <v>28</v>
      </c>
      <c r="B171" s="56" t="s">
        <v>9</v>
      </c>
      <c r="C171" s="105">
        <v>4</v>
      </c>
      <c r="D171" s="106">
        <v>54</v>
      </c>
      <c r="E171" s="107">
        <v>7</v>
      </c>
      <c r="F171" s="106">
        <v>12</v>
      </c>
      <c r="G171" s="107">
        <v>4</v>
      </c>
      <c r="H171" s="106"/>
      <c r="I171" s="107"/>
      <c r="J171" s="106"/>
      <c r="K171" s="107">
        <v>1.5</v>
      </c>
      <c r="L171" s="106"/>
      <c r="M171" s="108"/>
      <c r="N171" s="57"/>
      <c r="O171" s="107">
        <v>3</v>
      </c>
      <c r="P171" s="116">
        <v>18</v>
      </c>
      <c r="Q171" s="117">
        <v>5</v>
      </c>
      <c r="R171" s="118">
        <v>10</v>
      </c>
      <c r="S171" s="109"/>
      <c r="T171" s="57"/>
      <c r="U171" s="108"/>
      <c r="V171" s="124"/>
      <c r="W171" s="117">
        <v>5.5</v>
      </c>
      <c r="X171" s="106"/>
      <c r="Y171" s="117">
        <v>4.5</v>
      </c>
      <c r="Z171" s="106">
        <v>1</v>
      </c>
      <c r="AA171" s="107">
        <v>5</v>
      </c>
      <c r="AB171" s="116">
        <v>5</v>
      </c>
      <c r="AC171" s="58">
        <f t="shared" si="4"/>
        <v>100</v>
      </c>
    </row>
    <row r="172" spans="1:29" ht="12.75">
      <c r="A172" s="143"/>
      <c r="B172" s="39" t="s">
        <v>10</v>
      </c>
      <c r="C172" s="90">
        <v>4</v>
      </c>
      <c r="D172" s="48">
        <v>53</v>
      </c>
      <c r="E172" s="47">
        <v>7</v>
      </c>
      <c r="F172" s="48">
        <v>23</v>
      </c>
      <c r="G172" s="47">
        <v>4</v>
      </c>
      <c r="H172" s="48"/>
      <c r="I172" s="47">
        <v>4.5</v>
      </c>
      <c r="J172" s="48"/>
      <c r="K172" s="47"/>
      <c r="L172" s="48"/>
      <c r="M172" s="49"/>
      <c r="N172" s="50"/>
      <c r="O172" s="47">
        <v>3</v>
      </c>
      <c r="P172" s="95">
        <v>17</v>
      </c>
      <c r="Q172" s="96">
        <v>5</v>
      </c>
      <c r="R172" s="97">
        <v>2</v>
      </c>
      <c r="S172" s="51"/>
      <c r="T172" s="50"/>
      <c r="U172" s="49"/>
      <c r="V172" s="65"/>
      <c r="W172" s="96">
        <v>5.5</v>
      </c>
      <c r="X172" s="48"/>
      <c r="Y172" s="96">
        <v>4.5</v>
      </c>
      <c r="Z172" s="48"/>
      <c r="AA172" s="47">
        <v>5</v>
      </c>
      <c r="AB172" s="95">
        <v>5</v>
      </c>
      <c r="AC172" s="30">
        <f t="shared" si="4"/>
        <v>100</v>
      </c>
    </row>
    <row r="173" spans="1:29" ht="12.75">
      <c r="A173" s="143"/>
      <c r="B173" s="39" t="s">
        <v>11</v>
      </c>
      <c r="C173" s="90">
        <v>2.75</v>
      </c>
      <c r="D173" s="48">
        <v>40</v>
      </c>
      <c r="E173" s="49"/>
      <c r="F173" s="50"/>
      <c r="G173" s="49"/>
      <c r="H173" s="50"/>
      <c r="I173" s="49"/>
      <c r="J173" s="50"/>
      <c r="K173" s="49"/>
      <c r="L173" s="50"/>
      <c r="M173" s="47">
        <v>2.2</v>
      </c>
      <c r="N173" s="48">
        <v>0</v>
      </c>
      <c r="O173" s="47">
        <v>3</v>
      </c>
      <c r="P173" s="95">
        <v>23</v>
      </c>
      <c r="Q173" s="96">
        <v>3.5</v>
      </c>
      <c r="R173" s="97">
        <v>22</v>
      </c>
      <c r="S173" s="51"/>
      <c r="T173" s="50"/>
      <c r="U173" s="47">
        <v>3.2</v>
      </c>
      <c r="V173" s="95">
        <v>15</v>
      </c>
      <c r="W173" s="53"/>
      <c r="X173" s="50"/>
      <c r="Y173" s="47"/>
      <c r="Z173" s="48"/>
      <c r="AA173" s="47"/>
      <c r="AB173" s="95"/>
      <c r="AC173" s="30">
        <f t="shared" si="4"/>
        <v>100</v>
      </c>
    </row>
    <row r="174" spans="1:29" ht="13.5" thickBot="1">
      <c r="A174" s="144"/>
      <c r="B174" s="40" t="s">
        <v>12</v>
      </c>
      <c r="C174" s="113">
        <v>2.75</v>
      </c>
      <c r="D174" s="114">
        <v>41</v>
      </c>
      <c r="E174" s="112"/>
      <c r="F174" s="59"/>
      <c r="G174" s="112"/>
      <c r="H174" s="59"/>
      <c r="I174" s="112"/>
      <c r="J174" s="59"/>
      <c r="K174" s="112"/>
      <c r="L174" s="59"/>
      <c r="M174" s="112"/>
      <c r="N174" s="59"/>
      <c r="O174" s="119">
        <v>3</v>
      </c>
      <c r="P174" s="120">
        <v>30</v>
      </c>
      <c r="Q174" s="121">
        <v>3.5</v>
      </c>
      <c r="R174" s="122">
        <v>15</v>
      </c>
      <c r="S174" s="113">
        <v>2.3</v>
      </c>
      <c r="T174" s="114">
        <v>14</v>
      </c>
      <c r="U174" s="119"/>
      <c r="V174" s="120"/>
      <c r="W174" s="111"/>
      <c r="X174" s="59"/>
      <c r="Y174" s="119"/>
      <c r="Z174" s="114"/>
      <c r="AA174" s="119"/>
      <c r="AB174" s="120"/>
      <c r="AC174" s="60">
        <f t="shared" si="4"/>
        <v>100</v>
      </c>
    </row>
    <row r="175" spans="1:29" ht="12.75">
      <c r="A175" s="142">
        <v>29</v>
      </c>
      <c r="B175" s="56" t="s">
        <v>9</v>
      </c>
      <c r="C175" s="105">
        <v>3.75</v>
      </c>
      <c r="D175" s="106">
        <v>42</v>
      </c>
      <c r="E175" s="107">
        <v>6.75</v>
      </c>
      <c r="F175" s="106">
        <v>15</v>
      </c>
      <c r="G175" s="107">
        <v>4.5</v>
      </c>
      <c r="H175" s="106"/>
      <c r="I175" s="107"/>
      <c r="J175" s="106"/>
      <c r="K175" s="107">
        <v>1.8</v>
      </c>
      <c r="L175" s="106"/>
      <c r="M175" s="108"/>
      <c r="N175" s="57"/>
      <c r="O175" s="107">
        <v>3.5</v>
      </c>
      <c r="P175" s="116">
        <v>18</v>
      </c>
      <c r="Q175" s="117">
        <v>2.5</v>
      </c>
      <c r="R175" s="118">
        <v>14</v>
      </c>
      <c r="S175" s="109"/>
      <c r="T175" s="57"/>
      <c r="U175" s="108"/>
      <c r="V175" s="124"/>
      <c r="W175" s="117">
        <v>6</v>
      </c>
      <c r="X175" s="106">
        <v>6</v>
      </c>
      <c r="Y175" s="117">
        <v>5</v>
      </c>
      <c r="Z175" s="106"/>
      <c r="AA175" s="107">
        <v>4.5</v>
      </c>
      <c r="AB175" s="116">
        <v>5</v>
      </c>
      <c r="AC175" s="58">
        <f t="shared" si="4"/>
        <v>100</v>
      </c>
    </row>
    <row r="176" spans="1:29" ht="12.75">
      <c r="A176" s="143"/>
      <c r="B176" s="39" t="s">
        <v>10</v>
      </c>
      <c r="C176" s="90">
        <v>3.75</v>
      </c>
      <c r="D176" s="48">
        <v>43</v>
      </c>
      <c r="E176" s="47">
        <v>6.75</v>
      </c>
      <c r="F176" s="48">
        <v>15</v>
      </c>
      <c r="G176" s="47">
        <v>4.5</v>
      </c>
      <c r="H176" s="48"/>
      <c r="I176" s="47">
        <v>5</v>
      </c>
      <c r="J176" s="48"/>
      <c r="K176" s="47"/>
      <c r="L176" s="48"/>
      <c r="M176" s="49"/>
      <c r="N176" s="50"/>
      <c r="O176" s="47">
        <v>3.5</v>
      </c>
      <c r="P176" s="95">
        <v>20</v>
      </c>
      <c r="Q176" s="96">
        <v>2.5</v>
      </c>
      <c r="R176" s="97">
        <v>20</v>
      </c>
      <c r="S176" s="51"/>
      <c r="T176" s="50"/>
      <c r="U176" s="49"/>
      <c r="V176" s="65"/>
      <c r="W176" s="96">
        <v>6</v>
      </c>
      <c r="X176" s="48">
        <v>2</v>
      </c>
      <c r="Y176" s="96">
        <v>5</v>
      </c>
      <c r="Z176" s="48"/>
      <c r="AA176" s="47"/>
      <c r="AB176" s="95"/>
      <c r="AC176" s="30">
        <f t="shared" si="4"/>
        <v>100</v>
      </c>
    </row>
    <row r="177" spans="1:29" ht="12.75">
      <c r="A177" s="143"/>
      <c r="B177" s="39" t="s">
        <v>11</v>
      </c>
      <c r="C177" s="90">
        <v>3</v>
      </c>
      <c r="D177" s="48">
        <v>45</v>
      </c>
      <c r="E177" s="49"/>
      <c r="F177" s="50"/>
      <c r="G177" s="49"/>
      <c r="H177" s="50"/>
      <c r="I177" s="49"/>
      <c r="J177" s="50"/>
      <c r="K177" s="49"/>
      <c r="L177" s="50"/>
      <c r="M177" s="47">
        <v>2.3</v>
      </c>
      <c r="N177" s="48">
        <v>0</v>
      </c>
      <c r="O177" s="47">
        <v>2.2</v>
      </c>
      <c r="P177" s="95">
        <v>19</v>
      </c>
      <c r="Q177" s="96">
        <v>3</v>
      </c>
      <c r="R177" s="97">
        <v>20</v>
      </c>
      <c r="S177" s="51"/>
      <c r="T177" s="50"/>
      <c r="U177" s="47">
        <v>3.82</v>
      </c>
      <c r="V177" s="95">
        <v>9</v>
      </c>
      <c r="W177" s="53"/>
      <c r="X177" s="50"/>
      <c r="Y177" s="47">
        <v>4</v>
      </c>
      <c r="Z177" s="48">
        <v>7</v>
      </c>
      <c r="AA177" s="47"/>
      <c r="AB177" s="95"/>
      <c r="AC177" s="30">
        <f t="shared" si="4"/>
        <v>100</v>
      </c>
    </row>
    <row r="178" spans="1:29" ht="13.5" thickBot="1">
      <c r="A178" s="144"/>
      <c r="B178" s="40" t="s">
        <v>12</v>
      </c>
      <c r="C178" s="113">
        <v>3</v>
      </c>
      <c r="D178" s="114">
        <v>30</v>
      </c>
      <c r="E178" s="112"/>
      <c r="F178" s="59"/>
      <c r="G178" s="112"/>
      <c r="H178" s="59"/>
      <c r="I178" s="112"/>
      <c r="J178" s="59"/>
      <c r="K178" s="112"/>
      <c r="L178" s="59"/>
      <c r="M178" s="112"/>
      <c r="N178" s="59"/>
      <c r="O178" s="119">
        <v>2.2</v>
      </c>
      <c r="P178" s="120">
        <v>26</v>
      </c>
      <c r="Q178" s="121">
        <v>3</v>
      </c>
      <c r="R178" s="122">
        <v>21</v>
      </c>
      <c r="S178" s="113">
        <v>2.4</v>
      </c>
      <c r="T178" s="114">
        <v>12</v>
      </c>
      <c r="U178" s="119">
        <v>3.2</v>
      </c>
      <c r="V178" s="120">
        <v>6</v>
      </c>
      <c r="W178" s="111"/>
      <c r="X178" s="59"/>
      <c r="Y178" s="119"/>
      <c r="Z178" s="114"/>
      <c r="AA178" s="119">
        <v>3</v>
      </c>
      <c r="AB178" s="120">
        <v>5</v>
      </c>
      <c r="AC178" s="60">
        <f t="shared" si="4"/>
        <v>100</v>
      </c>
    </row>
    <row r="179" spans="1:29" ht="12.75">
      <c r="A179" s="142">
        <v>30</v>
      </c>
      <c r="B179" s="56" t="s">
        <v>9</v>
      </c>
      <c r="C179" s="105">
        <v>4.25</v>
      </c>
      <c r="D179" s="106">
        <v>35</v>
      </c>
      <c r="E179" s="107">
        <v>6.5</v>
      </c>
      <c r="F179" s="106">
        <v>15</v>
      </c>
      <c r="G179" s="107">
        <v>5</v>
      </c>
      <c r="H179" s="106"/>
      <c r="I179" s="107"/>
      <c r="J179" s="106"/>
      <c r="K179" s="107">
        <v>2.6</v>
      </c>
      <c r="L179" s="106"/>
      <c r="M179" s="108"/>
      <c r="N179" s="57"/>
      <c r="O179" s="107">
        <v>2.4</v>
      </c>
      <c r="P179" s="116">
        <v>24</v>
      </c>
      <c r="Q179" s="117">
        <v>4</v>
      </c>
      <c r="R179" s="118">
        <v>15</v>
      </c>
      <c r="S179" s="109"/>
      <c r="T179" s="57"/>
      <c r="U179" s="108"/>
      <c r="V179" s="124"/>
      <c r="W179" s="117">
        <v>6.5</v>
      </c>
      <c r="X179" s="106">
        <v>6</v>
      </c>
      <c r="Y179" s="117">
        <v>5.5</v>
      </c>
      <c r="Z179" s="106"/>
      <c r="AA179" s="107">
        <v>3.5</v>
      </c>
      <c r="AB179" s="116">
        <v>5</v>
      </c>
      <c r="AC179" s="58">
        <f t="shared" si="4"/>
        <v>100</v>
      </c>
    </row>
    <row r="180" spans="1:29" ht="12.75">
      <c r="A180" s="143"/>
      <c r="B180" s="39" t="s">
        <v>10</v>
      </c>
      <c r="C180" s="90">
        <v>4.25</v>
      </c>
      <c r="D180" s="48">
        <v>36</v>
      </c>
      <c r="E180" s="47">
        <v>6.5</v>
      </c>
      <c r="F180" s="48"/>
      <c r="G180" s="47">
        <v>5</v>
      </c>
      <c r="H180" s="48"/>
      <c r="I180" s="47">
        <v>5.5</v>
      </c>
      <c r="J180" s="48"/>
      <c r="K180" s="47"/>
      <c r="L180" s="48"/>
      <c r="M180" s="49"/>
      <c r="N180" s="50"/>
      <c r="O180" s="47">
        <v>2.4</v>
      </c>
      <c r="P180" s="95">
        <v>24</v>
      </c>
      <c r="Q180" s="96">
        <v>4</v>
      </c>
      <c r="R180" s="97">
        <v>21</v>
      </c>
      <c r="S180" s="51"/>
      <c r="T180" s="50"/>
      <c r="U180" s="49"/>
      <c r="V180" s="65"/>
      <c r="W180" s="96">
        <v>6.5</v>
      </c>
      <c r="X180" s="48">
        <v>4</v>
      </c>
      <c r="Y180" s="96">
        <v>5.5</v>
      </c>
      <c r="Z180" s="48">
        <v>10</v>
      </c>
      <c r="AA180" s="47">
        <v>4.5</v>
      </c>
      <c r="AB180" s="95">
        <v>5</v>
      </c>
      <c r="AC180" s="30">
        <f t="shared" si="4"/>
        <v>100</v>
      </c>
    </row>
    <row r="181" spans="1:29" ht="12.75">
      <c r="A181" s="143"/>
      <c r="B181" s="39" t="s">
        <v>11</v>
      </c>
      <c r="C181" s="90">
        <v>3.25</v>
      </c>
      <c r="D181" s="48">
        <v>46</v>
      </c>
      <c r="E181" s="49"/>
      <c r="F181" s="50"/>
      <c r="G181" s="49"/>
      <c r="H181" s="50"/>
      <c r="I181" s="49"/>
      <c r="J181" s="50"/>
      <c r="K181" s="49"/>
      <c r="L181" s="50"/>
      <c r="M181" s="47">
        <v>2.4</v>
      </c>
      <c r="N181" s="48">
        <v>0</v>
      </c>
      <c r="O181" s="47">
        <v>2.5</v>
      </c>
      <c r="P181" s="95">
        <v>20</v>
      </c>
      <c r="Q181" s="96">
        <v>2</v>
      </c>
      <c r="R181" s="97">
        <v>26</v>
      </c>
      <c r="S181" s="51"/>
      <c r="T181" s="50"/>
      <c r="U181" s="47">
        <v>4.46</v>
      </c>
      <c r="V181" s="95">
        <v>8</v>
      </c>
      <c r="W181" s="53"/>
      <c r="X181" s="50"/>
      <c r="Y181" s="47"/>
      <c r="Z181" s="48"/>
      <c r="AA181" s="47"/>
      <c r="AB181" s="95"/>
      <c r="AC181" s="30">
        <f t="shared" si="4"/>
        <v>100</v>
      </c>
    </row>
    <row r="182" spans="1:29" ht="13.5" thickBot="1">
      <c r="A182" s="144"/>
      <c r="B182" s="40" t="s">
        <v>12</v>
      </c>
      <c r="C182" s="113">
        <v>3.25</v>
      </c>
      <c r="D182" s="114">
        <v>35</v>
      </c>
      <c r="E182" s="115"/>
      <c r="F182" s="59"/>
      <c r="G182" s="112"/>
      <c r="H182" s="59"/>
      <c r="I182" s="112"/>
      <c r="J182" s="59"/>
      <c r="K182" s="112"/>
      <c r="L182" s="59"/>
      <c r="M182" s="112"/>
      <c r="N182" s="59"/>
      <c r="O182" s="119">
        <v>2.5</v>
      </c>
      <c r="P182" s="120">
        <v>21</v>
      </c>
      <c r="Q182" s="121">
        <v>2</v>
      </c>
      <c r="R182" s="122">
        <v>25</v>
      </c>
      <c r="S182" s="113">
        <v>2.5</v>
      </c>
      <c r="T182" s="114">
        <v>10</v>
      </c>
      <c r="U182" s="119"/>
      <c r="V182" s="120"/>
      <c r="W182" s="111"/>
      <c r="X182" s="59"/>
      <c r="Y182" s="119"/>
      <c r="Z182" s="114"/>
      <c r="AA182" s="119">
        <v>4</v>
      </c>
      <c r="AB182" s="120">
        <v>9</v>
      </c>
      <c r="AC182" s="60">
        <f t="shared" si="4"/>
        <v>100</v>
      </c>
    </row>
    <row r="183" spans="1:29" ht="12.75">
      <c r="A183" s="2"/>
      <c r="B183" s="3" t="s">
        <v>26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"/>
      <c r="P183" s="2"/>
      <c r="Q183" s="145" t="s">
        <v>27</v>
      </c>
      <c r="R183" s="145"/>
      <c r="S183" s="145"/>
      <c r="T183" s="145"/>
      <c r="U183" s="145"/>
      <c r="V183" s="145"/>
      <c r="W183" s="145" t="s">
        <v>28</v>
      </c>
      <c r="X183" s="145"/>
      <c r="Y183" s="145"/>
      <c r="Z183" s="145"/>
      <c r="AA183" s="145"/>
      <c r="AB183" s="145"/>
      <c r="AC183" s="145"/>
    </row>
    <row r="184" spans="1:29" ht="12.75">
      <c r="A184" s="2"/>
      <c r="B184" s="2"/>
      <c r="C184" s="2"/>
      <c r="D184" s="2"/>
      <c r="E184" s="138" t="s">
        <v>29</v>
      </c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</row>
    <row r="185" spans="1:29" ht="12.75">
      <c r="A185" s="2"/>
      <c r="B185" s="2"/>
      <c r="C185" s="2"/>
      <c r="D185" s="2"/>
      <c r="E185" s="138" t="s">
        <v>30</v>
      </c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</row>
    <row r="186" spans="1:29" ht="12.75">
      <c r="A186" s="2"/>
      <c r="B186" s="2"/>
      <c r="C186" s="2"/>
      <c r="D186" s="2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</row>
    <row r="187" spans="1:29" ht="12.75">
      <c r="A187" s="2"/>
      <c r="B187" s="2"/>
      <c r="C187" s="2"/>
      <c r="D187" s="2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</row>
    <row r="188" spans="1:29" ht="13.5" customHeight="1">
      <c r="A188" s="2"/>
      <c r="B188" s="2"/>
      <c r="C188" s="2"/>
      <c r="D188" s="2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</row>
    <row r="189" spans="1:29" ht="12.75">
      <c r="A189" s="2"/>
      <c r="B189" s="2"/>
      <c r="C189" s="2"/>
      <c r="D189" s="2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</row>
    <row r="190" spans="1:29" ht="12.75">
      <c r="A190" s="2"/>
      <c r="B190" s="2"/>
      <c r="C190" s="2"/>
      <c r="D190" s="2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</row>
    <row r="191" spans="1:29" ht="12.75">
      <c r="A191" s="2"/>
      <c r="B191" s="2"/>
      <c r="C191" s="2"/>
      <c r="D191" s="2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</row>
    <row r="192" ht="13.5" thickBot="1"/>
    <row r="193" spans="1:29" ht="15" thickBot="1">
      <c r="A193" s="186" t="s">
        <v>31</v>
      </c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8"/>
    </row>
    <row r="194" spans="1:29" ht="13.5" thickBot="1">
      <c r="A194" s="181" t="s">
        <v>32</v>
      </c>
      <c r="B194" s="183" t="s">
        <v>7</v>
      </c>
      <c r="C194" s="185" t="s">
        <v>0</v>
      </c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54" t="s">
        <v>25</v>
      </c>
    </row>
    <row r="195" spans="1:29" ht="12.75">
      <c r="A195" s="182"/>
      <c r="B195" s="184"/>
      <c r="C195" s="157" t="s">
        <v>1</v>
      </c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9"/>
      <c r="Q195" s="160" t="s">
        <v>2</v>
      </c>
      <c r="R195" s="161"/>
      <c r="S195" s="178" t="s">
        <v>3</v>
      </c>
      <c r="T195" s="179"/>
      <c r="U195" s="179"/>
      <c r="V195" s="180"/>
      <c r="W195" s="175" t="s">
        <v>4</v>
      </c>
      <c r="X195" s="175"/>
      <c r="Y195" s="175"/>
      <c r="Z195" s="175"/>
      <c r="AA195" s="175"/>
      <c r="AB195" s="175"/>
      <c r="AC195" s="155"/>
    </row>
    <row r="196" spans="1:29" ht="12.75">
      <c r="A196" s="182"/>
      <c r="B196" s="184"/>
      <c r="C196" s="176" t="s">
        <v>13</v>
      </c>
      <c r="D196" s="177"/>
      <c r="E196" s="164" t="s">
        <v>14</v>
      </c>
      <c r="F196" s="165"/>
      <c r="G196" s="152" t="s">
        <v>15</v>
      </c>
      <c r="H196" s="153"/>
      <c r="I196" s="166" t="s">
        <v>16</v>
      </c>
      <c r="J196" s="167"/>
      <c r="K196" s="168" t="s">
        <v>17</v>
      </c>
      <c r="L196" s="169"/>
      <c r="M196" s="146" t="s">
        <v>18</v>
      </c>
      <c r="N196" s="147"/>
      <c r="O196" s="148" t="s">
        <v>19</v>
      </c>
      <c r="P196" s="149"/>
      <c r="Q196" s="162"/>
      <c r="R196" s="163"/>
      <c r="S196" s="150" t="s">
        <v>20</v>
      </c>
      <c r="T196" s="151"/>
      <c r="U196" s="164" t="s">
        <v>21</v>
      </c>
      <c r="V196" s="174"/>
      <c r="W196" s="170" t="s">
        <v>22</v>
      </c>
      <c r="X196" s="167"/>
      <c r="Y196" s="171" t="s">
        <v>23</v>
      </c>
      <c r="Z196" s="172"/>
      <c r="AA196" s="152" t="s">
        <v>24</v>
      </c>
      <c r="AB196" s="173"/>
      <c r="AC196" s="156"/>
    </row>
    <row r="197" spans="1:29" ht="15" thickBot="1">
      <c r="A197" s="182"/>
      <c r="B197" s="184"/>
      <c r="C197" s="26" t="s">
        <v>5</v>
      </c>
      <c r="D197" s="15" t="s">
        <v>6</v>
      </c>
      <c r="E197" s="16" t="s">
        <v>5</v>
      </c>
      <c r="F197" s="16" t="s">
        <v>6</v>
      </c>
      <c r="G197" s="17" t="s">
        <v>5</v>
      </c>
      <c r="H197" s="17" t="s">
        <v>6</v>
      </c>
      <c r="I197" s="18" t="s">
        <v>5</v>
      </c>
      <c r="J197" s="18" t="s">
        <v>6</v>
      </c>
      <c r="K197" s="19" t="s">
        <v>5</v>
      </c>
      <c r="L197" s="19" t="s">
        <v>6</v>
      </c>
      <c r="M197" s="20" t="s">
        <v>5</v>
      </c>
      <c r="N197" s="20" t="s">
        <v>6</v>
      </c>
      <c r="O197" s="21" t="s">
        <v>5</v>
      </c>
      <c r="P197" s="24" t="s">
        <v>6</v>
      </c>
      <c r="Q197" s="34" t="s">
        <v>5</v>
      </c>
      <c r="R197" s="35" t="s">
        <v>6</v>
      </c>
      <c r="S197" s="31" t="s">
        <v>5</v>
      </c>
      <c r="T197" s="22" t="s">
        <v>6</v>
      </c>
      <c r="U197" s="16" t="s">
        <v>5</v>
      </c>
      <c r="V197" s="45" t="s">
        <v>6</v>
      </c>
      <c r="W197" s="43" t="s">
        <v>5</v>
      </c>
      <c r="X197" s="18" t="s">
        <v>6</v>
      </c>
      <c r="Y197" s="23" t="s">
        <v>5</v>
      </c>
      <c r="Z197" s="23" t="s">
        <v>6</v>
      </c>
      <c r="AA197" s="17" t="s">
        <v>5</v>
      </c>
      <c r="AB197" s="41" t="s">
        <v>6</v>
      </c>
      <c r="AC197" s="42" t="s">
        <v>6</v>
      </c>
    </row>
    <row r="198" spans="1:29" ht="13.5" thickBot="1">
      <c r="A198" s="36">
        <v>1</v>
      </c>
      <c r="B198" s="37">
        <v>2</v>
      </c>
      <c r="C198" s="27">
        <v>3</v>
      </c>
      <c r="D198" s="6">
        <v>4</v>
      </c>
      <c r="E198" s="7">
        <v>5</v>
      </c>
      <c r="F198" s="7">
        <v>6</v>
      </c>
      <c r="G198" s="8">
        <v>7</v>
      </c>
      <c r="H198" s="8">
        <v>8</v>
      </c>
      <c r="I198" s="9">
        <v>9</v>
      </c>
      <c r="J198" s="9">
        <v>10</v>
      </c>
      <c r="K198" s="10">
        <v>11</v>
      </c>
      <c r="L198" s="10">
        <v>12</v>
      </c>
      <c r="M198" s="5">
        <v>13</v>
      </c>
      <c r="N198" s="5">
        <v>14</v>
      </c>
      <c r="O198" s="11">
        <v>15</v>
      </c>
      <c r="P198" s="14">
        <v>16</v>
      </c>
      <c r="Q198" s="25">
        <v>17</v>
      </c>
      <c r="R198" s="28">
        <v>18</v>
      </c>
      <c r="S198" s="32">
        <v>19</v>
      </c>
      <c r="T198" s="12">
        <v>20</v>
      </c>
      <c r="U198" s="7">
        <v>21</v>
      </c>
      <c r="V198" s="46">
        <v>22</v>
      </c>
      <c r="W198" s="44">
        <v>23</v>
      </c>
      <c r="X198" s="9">
        <v>24</v>
      </c>
      <c r="Y198" s="13">
        <v>25</v>
      </c>
      <c r="Z198" s="13">
        <v>26</v>
      </c>
      <c r="AA198" s="8">
        <v>27</v>
      </c>
      <c r="AB198" s="33">
        <v>28</v>
      </c>
      <c r="AC198" s="29">
        <v>29</v>
      </c>
    </row>
    <row r="199" spans="1:29" ht="12.75">
      <c r="A199" s="143">
        <v>31</v>
      </c>
      <c r="B199" s="38" t="s">
        <v>9</v>
      </c>
      <c r="C199" s="91">
        <v>4.5</v>
      </c>
      <c r="D199" s="130">
        <v>40</v>
      </c>
      <c r="E199" s="128">
        <v>4</v>
      </c>
      <c r="F199" s="132">
        <v>5</v>
      </c>
      <c r="G199" s="128">
        <v>2.75</v>
      </c>
      <c r="H199" s="136">
        <v>7</v>
      </c>
      <c r="I199" s="135">
        <v>6.5</v>
      </c>
      <c r="J199" s="132">
        <v>10</v>
      </c>
      <c r="K199" s="128">
        <v>3.5</v>
      </c>
      <c r="L199" s="132">
        <v>10</v>
      </c>
      <c r="M199" s="88"/>
      <c r="N199" s="52"/>
      <c r="O199" s="54">
        <v>3</v>
      </c>
      <c r="P199" s="92">
        <v>15</v>
      </c>
      <c r="Q199" s="93">
        <v>4</v>
      </c>
      <c r="R199" s="94">
        <v>10</v>
      </c>
      <c r="S199" s="89"/>
      <c r="T199" s="52"/>
      <c r="U199" s="54"/>
      <c r="V199" s="92"/>
      <c r="W199" s="93">
        <v>6.5</v>
      </c>
      <c r="X199" s="55">
        <v>3</v>
      </c>
      <c r="Y199" s="93">
        <v>6</v>
      </c>
      <c r="Z199" s="55">
        <v>0</v>
      </c>
      <c r="AA199" s="54">
        <v>4</v>
      </c>
      <c r="AB199" s="92"/>
      <c r="AC199" s="125">
        <f>AB199+Z199+X199+V199+T199+R199+P199+N199+L199+J199+H199+F199+D199</f>
        <v>100</v>
      </c>
    </row>
    <row r="200" spans="1:29" ht="12.75">
      <c r="A200" s="143"/>
      <c r="B200" s="39" t="s">
        <v>10</v>
      </c>
      <c r="C200" s="90">
        <v>4.5</v>
      </c>
      <c r="D200" s="131">
        <v>35</v>
      </c>
      <c r="E200" s="129">
        <v>4.25</v>
      </c>
      <c r="F200" s="133">
        <v>7</v>
      </c>
      <c r="G200" s="134">
        <v>3</v>
      </c>
      <c r="H200" s="137">
        <v>7</v>
      </c>
      <c r="I200" s="134">
        <v>6.5</v>
      </c>
      <c r="J200" s="133">
        <v>9</v>
      </c>
      <c r="K200" s="129">
        <v>3.5</v>
      </c>
      <c r="L200" s="133">
        <v>11</v>
      </c>
      <c r="M200" s="49"/>
      <c r="N200" s="50"/>
      <c r="O200" s="47">
        <v>3</v>
      </c>
      <c r="P200" s="95">
        <v>14</v>
      </c>
      <c r="Q200" s="96">
        <v>4</v>
      </c>
      <c r="R200" s="97">
        <v>11</v>
      </c>
      <c r="S200" s="51"/>
      <c r="T200" s="50"/>
      <c r="U200" s="47"/>
      <c r="V200" s="95"/>
      <c r="W200" s="96">
        <v>6.5</v>
      </c>
      <c r="X200" s="48">
        <v>6</v>
      </c>
      <c r="Y200" s="96">
        <v>6</v>
      </c>
      <c r="Z200" s="48">
        <v>0</v>
      </c>
      <c r="AA200" s="47"/>
      <c r="AB200" s="95"/>
      <c r="AC200" s="126">
        <f aca="true" t="shared" si="5" ref="AC200:AC222">AB200+Z200+X200+V200+T200+R200+P200+N200+L200+J200+H200+F200+D200</f>
        <v>100</v>
      </c>
    </row>
    <row r="201" spans="1:29" ht="12.75">
      <c r="A201" s="143"/>
      <c r="B201" s="39" t="s">
        <v>11</v>
      </c>
      <c r="C201" s="90">
        <v>3.5</v>
      </c>
      <c r="D201" s="131">
        <v>30</v>
      </c>
      <c r="E201" s="49"/>
      <c r="F201" s="50"/>
      <c r="G201" s="49"/>
      <c r="H201" s="50"/>
      <c r="I201" s="49"/>
      <c r="J201" s="50"/>
      <c r="K201" s="47">
        <v>1.5</v>
      </c>
      <c r="L201" s="48">
        <v>2</v>
      </c>
      <c r="M201" s="47">
        <v>2.3</v>
      </c>
      <c r="N201" s="48">
        <v>5</v>
      </c>
      <c r="O201" s="47">
        <v>3.5</v>
      </c>
      <c r="P201" s="95">
        <v>12</v>
      </c>
      <c r="Q201" s="96">
        <v>3.5</v>
      </c>
      <c r="R201" s="97">
        <v>25</v>
      </c>
      <c r="S201" s="51"/>
      <c r="T201" s="50"/>
      <c r="U201" s="47">
        <v>5.08</v>
      </c>
      <c r="V201" s="95">
        <v>5</v>
      </c>
      <c r="W201" s="53"/>
      <c r="X201" s="50"/>
      <c r="Y201" s="47"/>
      <c r="Z201" s="48">
        <v>10</v>
      </c>
      <c r="AA201" s="47"/>
      <c r="AB201" s="95">
        <v>11</v>
      </c>
      <c r="AC201" s="126">
        <f t="shared" si="5"/>
        <v>100</v>
      </c>
    </row>
    <row r="202" spans="1:29" ht="13.5" thickBot="1">
      <c r="A202" s="143"/>
      <c r="B202" s="61" t="s">
        <v>12</v>
      </c>
      <c r="C202" s="103">
        <v>3.5</v>
      </c>
      <c r="D202" s="131">
        <v>42</v>
      </c>
      <c r="E202" s="98"/>
      <c r="F202" s="62"/>
      <c r="G202" s="98"/>
      <c r="H202" s="62"/>
      <c r="I202" s="98"/>
      <c r="J202" s="62"/>
      <c r="K202" s="98"/>
      <c r="L202" s="62"/>
      <c r="M202" s="98"/>
      <c r="N202" s="62"/>
      <c r="O202" s="99">
        <v>3.5</v>
      </c>
      <c r="P202" s="100">
        <v>18</v>
      </c>
      <c r="Q202" s="101">
        <v>3.5</v>
      </c>
      <c r="R202" s="102">
        <v>21</v>
      </c>
      <c r="S202" s="103">
        <v>2.6</v>
      </c>
      <c r="T202" s="104">
        <v>9</v>
      </c>
      <c r="U202" s="99"/>
      <c r="V202" s="100"/>
      <c r="W202" s="110"/>
      <c r="X202" s="62"/>
      <c r="Y202" s="99"/>
      <c r="Z202" s="104">
        <v>10</v>
      </c>
      <c r="AA202" s="99"/>
      <c r="AB202" s="100"/>
      <c r="AC202" s="126">
        <f t="shared" si="5"/>
        <v>100</v>
      </c>
    </row>
    <row r="203" spans="1:29" ht="12.75">
      <c r="A203" s="142">
        <v>32</v>
      </c>
      <c r="B203" s="56" t="s">
        <v>9</v>
      </c>
      <c r="C203" s="105">
        <v>4.75</v>
      </c>
      <c r="D203" s="131">
        <v>21</v>
      </c>
      <c r="E203" s="107">
        <v>4.5</v>
      </c>
      <c r="F203" s="106">
        <v>12</v>
      </c>
      <c r="G203" s="107">
        <v>3.5</v>
      </c>
      <c r="H203" s="106">
        <v>6</v>
      </c>
      <c r="I203" s="107">
        <v>6</v>
      </c>
      <c r="J203" s="106">
        <v>7</v>
      </c>
      <c r="K203" s="107">
        <v>6.4</v>
      </c>
      <c r="L203" s="106">
        <v>8</v>
      </c>
      <c r="M203" s="108"/>
      <c r="N203" s="57"/>
      <c r="O203" s="107">
        <v>3.5</v>
      </c>
      <c r="P203" s="116">
        <v>17</v>
      </c>
      <c r="Q203" s="117">
        <v>4.5</v>
      </c>
      <c r="R203" s="118">
        <v>15</v>
      </c>
      <c r="S203" s="109"/>
      <c r="T203" s="57"/>
      <c r="U203" s="107"/>
      <c r="V203" s="116"/>
      <c r="W203" s="117">
        <v>6</v>
      </c>
      <c r="X203" s="106">
        <v>14</v>
      </c>
      <c r="Y203" s="117">
        <v>6.5</v>
      </c>
      <c r="Z203" s="106"/>
      <c r="AA203" s="107">
        <v>4</v>
      </c>
      <c r="AB203" s="116"/>
      <c r="AC203" s="126">
        <f t="shared" si="5"/>
        <v>100</v>
      </c>
    </row>
    <row r="204" spans="1:29" ht="12.75">
      <c r="A204" s="143"/>
      <c r="B204" s="39" t="s">
        <v>10</v>
      </c>
      <c r="C204" s="90">
        <v>4.75</v>
      </c>
      <c r="D204" s="131">
        <v>31</v>
      </c>
      <c r="E204" s="47">
        <v>5</v>
      </c>
      <c r="F204" s="48">
        <v>9</v>
      </c>
      <c r="G204" s="47">
        <v>3.5</v>
      </c>
      <c r="H204" s="48">
        <v>6</v>
      </c>
      <c r="I204" s="47">
        <v>6</v>
      </c>
      <c r="J204" s="48">
        <v>8</v>
      </c>
      <c r="K204" s="47">
        <v>6.4</v>
      </c>
      <c r="L204" s="48">
        <v>7</v>
      </c>
      <c r="M204" s="49"/>
      <c r="N204" s="50"/>
      <c r="O204" s="47">
        <v>3.5</v>
      </c>
      <c r="P204" s="95">
        <v>20</v>
      </c>
      <c r="Q204" s="96">
        <v>4.5</v>
      </c>
      <c r="R204" s="97">
        <v>11</v>
      </c>
      <c r="S204" s="51"/>
      <c r="T204" s="50"/>
      <c r="U204" s="47"/>
      <c r="V204" s="95"/>
      <c r="W204" s="96">
        <v>6</v>
      </c>
      <c r="X204" s="48">
        <v>8</v>
      </c>
      <c r="Y204" s="96">
        <v>6.5</v>
      </c>
      <c r="Z204" s="48"/>
      <c r="AA204" s="47"/>
      <c r="AB204" s="95"/>
      <c r="AC204" s="126">
        <f t="shared" si="5"/>
        <v>100</v>
      </c>
    </row>
    <row r="205" spans="1:29" ht="12.75">
      <c r="A205" s="143"/>
      <c r="B205" s="39" t="s">
        <v>11</v>
      </c>
      <c r="C205" s="90">
        <v>3.75</v>
      </c>
      <c r="D205" s="131">
        <v>23</v>
      </c>
      <c r="E205" s="49"/>
      <c r="F205" s="50"/>
      <c r="G205" s="49"/>
      <c r="H205" s="50"/>
      <c r="I205" s="49"/>
      <c r="J205" s="50"/>
      <c r="K205" s="47">
        <v>1.8</v>
      </c>
      <c r="L205" s="48">
        <v>5</v>
      </c>
      <c r="M205" s="47">
        <v>2.2</v>
      </c>
      <c r="N205" s="48">
        <v>7</v>
      </c>
      <c r="O205" s="47">
        <v>2.5</v>
      </c>
      <c r="P205" s="95">
        <v>21</v>
      </c>
      <c r="Q205" s="96">
        <v>2</v>
      </c>
      <c r="R205" s="97">
        <v>24</v>
      </c>
      <c r="S205" s="51"/>
      <c r="T205" s="50"/>
      <c r="U205" s="47">
        <v>3.9</v>
      </c>
      <c r="V205" s="95">
        <v>5</v>
      </c>
      <c r="W205" s="53"/>
      <c r="X205" s="50"/>
      <c r="Y205" s="47"/>
      <c r="Z205" s="48">
        <v>5</v>
      </c>
      <c r="AA205" s="47"/>
      <c r="AB205" s="95">
        <v>10</v>
      </c>
      <c r="AC205" s="126">
        <f t="shared" si="5"/>
        <v>100</v>
      </c>
    </row>
    <row r="206" spans="1:29" ht="13.5" thickBot="1">
      <c r="A206" s="144"/>
      <c r="B206" s="40" t="s">
        <v>12</v>
      </c>
      <c r="C206" s="113">
        <v>3.75</v>
      </c>
      <c r="D206" s="131">
        <v>25</v>
      </c>
      <c r="E206" s="112"/>
      <c r="F206" s="59"/>
      <c r="G206" s="112"/>
      <c r="H206" s="59"/>
      <c r="I206" s="112"/>
      <c r="J206" s="59"/>
      <c r="K206" s="112"/>
      <c r="L206" s="59"/>
      <c r="M206" s="112"/>
      <c r="N206" s="59"/>
      <c r="O206" s="119">
        <v>2.5</v>
      </c>
      <c r="P206" s="120">
        <v>16</v>
      </c>
      <c r="Q206" s="121">
        <v>2</v>
      </c>
      <c r="R206" s="122">
        <v>30</v>
      </c>
      <c r="S206" s="113">
        <v>2.7</v>
      </c>
      <c r="T206" s="114">
        <v>12</v>
      </c>
      <c r="U206" s="119"/>
      <c r="V206" s="120"/>
      <c r="W206" s="111"/>
      <c r="X206" s="59"/>
      <c r="Y206" s="119"/>
      <c r="Z206" s="114">
        <v>7</v>
      </c>
      <c r="AA206" s="119"/>
      <c r="AB206" s="120">
        <v>10</v>
      </c>
      <c r="AC206" s="126">
        <f t="shared" si="5"/>
        <v>100</v>
      </c>
    </row>
    <row r="207" spans="1:29" ht="12.75">
      <c r="A207" s="143">
        <v>33</v>
      </c>
      <c r="B207" s="38" t="s">
        <v>9</v>
      </c>
      <c r="C207" s="91">
        <v>5</v>
      </c>
      <c r="D207" s="131">
        <v>35</v>
      </c>
      <c r="E207" s="54">
        <v>5.5</v>
      </c>
      <c r="F207" s="55">
        <v>15</v>
      </c>
      <c r="G207" s="54">
        <v>4</v>
      </c>
      <c r="H207" s="55">
        <v>5</v>
      </c>
      <c r="I207" s="54">
        <v>5.5</v>
      </c>
      <c r="J207" s="55">
        <v>5</v>
      </c>
      <c r="K207" s="54">
        <v>2.75</v>
      </c>
      <c r="L207" s="55">
        <v>9</v>
      </c>
      <c r="M207" s="88"/>
      <c r="N207" s="52"/>
      <c r="O207" s="54">
        <v>4</v>
      </c>
      <c r="P207" s="92">
        <v>19</v>
      </c>
      <c r="Q207" s="93">
        <v>4</v>
      </c>
      <c r="R207" s="94">
        <v>10</v>
      </c>
      <c r="S207" s="89"/>
      <c r="T207" s="52"/>
      <c r="U207" s="54"/>
      <c r="V207" s="92"/>
      <c r="W207" s="93">
        <v>5.5</v>
      </c>
      <c r="X207" s="55">
        <v>2</v>
      </c>
      <c r="Y207" s="93">
        <v>3</v>
      </c>
      <c r="Z207" s="55"/>
      <c r="AA207" s="54">
        <v>3</v>
      </c>
      <c r="AB207" s="92"/>
      <c r="AC207" s="126">
        <f t="shared" si="5"/>
        <v>100</v>
      </c>
    </row>
    <row r="208" spans="1:29" ht="12.75">
      <c r="A208" s="143"/>
      <c r="B208" s="39" t="s">
        <v>10</v>
      </c>
      <c r="C208" s="90">
        <v>5</v>
      </c>
      <c r="D208" s="131">
        <v>32</v>
      </c>
      <c r="E208" s="47">
        <v>5.5</v>
      </c>
      <c r="F208" s="48">
        <v>12</v>
      </c>
      <c r="G208" s="47">
        <v>4</v>
      </c>
      <c r="H208" s="48">
        <v>3</v>
      </c>
      <c r="I208" s="47">
        <v>5.5</v>
      </c>
      <c r="J208" s="48">
        <v>12</v>
      </c>
      <c r="K208" s="47">
        <v>2.75</v>
      </c>
      <c r="L208" s="48">
        <v>8</v>
      </c>
      <c r="M208" s="49"/>
      <c r="N208" s="50"/>
      <c r="O208" s="47">
        <v>4</v>
      </c>
      <c r="P208" s="95">
        <v>15</v>
      </c>
      <c r="Q208" s="96">
        <v>4</v>
      </c>
      <c r="R208" s="97">
        <v>10</v>
      </c>
      <c r="S208" s="51"/>
      <c r="T208" s="50"/>
      <c r="U208" s="47"/>
      <c r="V208" s="95"/>
      <c r="W208" s="96">
        <v>5.5</v>
      </c>
      <c r="X208" s="48">
        <v>8</v>
      </c>
      <c r="Y208" s="96">
        <v>3</v>
      </c>
      <c r="Z208" s="48"/>
      <c r="AA208" s="47"/>
      <c r="AB208" s="95"/>
      <c r="AC208" s="126">
        <f t="shared" si="5"/>
        <v>100</v>
      </c>
    </row>
    <row r="209" spans="1:29" ht="12.75">
      <c r="A209" s="143"/>
      <c r="B209" s="39" t="s">
        <v>11</v>
      </c>
      <c r="C209" s="90">
        <v>4</v>
      </c>
      <c r="D209" s="131">
        <v>33</v>
      </c>
      <c r="E209" s="49"/>
      <c r="F209" s="50"/>
      <c r="G209" s="49"/>
      <c r="H209" s="50"/>
      <c r="I209" s="49"/>
      <c r="J209" s="50"/>
      <c r="K209" s="47">
        <v>3.6</v>
      </c>
      <c r="L209" s="48">
        <v>4</v>
      </c>
      <c r="M209" s="47">
        <v>2.1</v>
      </c>
      <c r="N209" s="48">
        <v>9</v>
      </c>
      <c r="O209" s="47">
        <v>3</v>
      </c>
      <c r="P209" s="95">
        <v>15</v>
      </c>
      <c r="Q209" s="96">
        <v>3</v>
      </c>
      <c r="R209" s="97">
        <v>15</v>
      </c>
      <c r="S209" s="51"/>
      <c r="T209" s="50"/>
      <c r="U209" s="47">
        <v>3.2</v>
      </c>
      <c r="V209" s="95">
        <v>7</v>
      </c>
      <c r="W209" s="53"/>
      <c r="X209" s="50"/>
      <c r="Y209" s="47"/>
      <c r="Z209" s="48">
        <v>5</v>
      </c>
      <c r="AA209" s="47"/>
      <c r="AB209" s="95">
        <v>12</v>
      </c>
      <c r="AC209" s="126">
        <f t="shared" si="5"/>
        <v>100</v>
      </c>
    </row>
    <row r="210" spans="1:29" ht="13.5" thickBot="1">
      <c r="A210" s="143"/>
      <c r="B210" s="61" t="s">
        <v>12</v>
      </c>
      <c r="C210" s="103">
        <v>4</v>
      </c>
      <c r="D210" s="131">
        <v>36</v>
      </c>
      <c r="E210" s="98"/>
      <c r="F210" s="62"/>
      <c r="G210" s="98"/>
      <c r="H210" s="62"/>
      <c r="I210" s="98"/>
      <c r="J210" s="62"/>
      <c r="K210" s="98"/>
      <c r="L210" s="62"/>
      <c r="M210" s="98"/>
      <c r="N210" s="62"/>
      <c r="O210" s="99">
        <v>3</v>
      </c>
      <c r="P210" s="100">
        <v>16</v>
      </c>
      <c r="Q210" s="101">
        <v>3</v>
      </c>
      <c r="R210" s="102">
        <v>23</v>
      </c>
      <c r="S210" s="103">
        <v>2.8</v>
      </c>
      <c r="T210" s="104">
        <v>11</v>
      </c>
      <c r="U210" s="99"/>
      <c r="V210" s="100"/>
      <c r="W210" s="110"/>
      <c r="X210" s="62"/>
      <c r="Y210" s="99"/>
      <c r="Z210" s="104">
        <v>6</v>
      </c>
      <c r="AA210" s="99"/>
      <c r="AB210" s="100">
        <v>8</v>
      </c>
      <c r="AC210" s="126">
        <f t="shared" si="5"/>
        <v>100</v>
      </c>
    </row>
    <row r="211" spans="1:29" ht="12.75">
      <c r="A211" s="142">
        <v>34</v>
      </c>
      <c r="B211" s="56" t="s">
        <v>9</v>
      </c>
      <c r="C211" s="105">
        <v>5.25</v>
      </c>
      <c r="D211" s="131">
        <v>40</v>
      </c>
      <c r="E211" s="107">
        <v>6</v>
      </c>
      <c r="F211" s="106">
        <v>17</v>
      </c>
      <c r="G211" s="107">
        <v>4.5</v>
      </c>
      <c r="H211" s="106">
        <v>8</v>
      </c>
      <c r="I211" s="107">
        <v>5</v>
      </c>
      <c r="J211" s="106">
        <v>5</v>
      </c>
      <c r="K211" s="107">
        <v>5.5</v>
      </c>
      <c r="L211" s="106">
        <v>7</v>
      </c>
      <c r="M211" s="108"/>
      <c r="N211" s="57"/>
      <c r="O211" s="107">
        <v>5</v>
      </c>
      <c r="P211" s="116">
        <v>17</v>
      </c>
      <c r="Q211" s="117">
        <v>3</v>
      </c>
      <c r="R211" s="118">
        <v>6</v>
      </c>
      <c r="S211" s="109"/>
      <c r="T211" s="57"/>
      <c r="U211" s="107"/>
      <c r="V211" s="116"/>
      <c r="W211" s="117">
        <v>5</v>
      </c>
      <c r="X211" s="106"/>
      <c r="Y211" s="117">
        <v>3.5</v>
      </c>
      <c r="Z211" s="106"/>
      <c r="AA211" s="107"/>
      <c r="AB211" s="116"/>
      <c r="AC211" s="126">
        <f t="shared" si="5"/>
        <v>100</v>
      </c>
    </row>
    <row r="212" spans="1:29" ht="12.75">
      <c r="A212" s="143"/>
      <c r="B212" s="39" t="s">
        <v>10</v>
      </c>
      <c r="C212" s="90">
        <v>5.25</v>
      </c>
      <c r="D212" s="131">
        <v>41</v>
      </c>
      <c r="E212" s="47">
        <v>6</v>
      </c>
      <c r="F212" s="48">
        <v>10</v>
      </c>
      <c r="G212" s="47">
        <v>4.5</v>
      </c>
      <c r="H212" s="48">
        <v>8</v>
      </c>
      <c r="I212" s="47">
        <v>5</v>
      </c>
      <c r="J212" s="48">
        <v>8</v>
      </c>
      <c r="K212" s="47">
        <v>5.5</v>
      </c>
      <c r="L212" s="48">
        <v>9</v>
      </c>
      <c r="M212" s="49"/>
      <c r="N212" s="50"/>
      <c r="O212" s="47">
        <v>5</v>
      </c>
      <c r="P212" s="95">
        <v>12</v>
      </c>
      <c r="Q212" s="96">
        <v>3</v>
      </c>
      <c r="R212" s="97">
        <v>12</v>
      </c>
      <c r="S212" s="51"/>
      <c r="T212" s="50"/>
      <c r="U212" s="47"/>
      <c r="V212" s="95"/>
      <c r="W212" s="96">
        <v>5</v>
      </c>
      <c r="X212" s="48"/>
      <c r="Y212" s="96">
        <v>3.5</v>
      </c>
      <c r="Z212" s="48"/>
      <c r="AA212" s="47">
        <v>3</v>
      </c>
      <c r="AB212" s="95"/>
      <c r="AC212" s="126">
        <f t="shared" si="5"/>
        <v>100</v>
      </c>
    </row>
    <row r="213" spans="1:29" ht="12.75">
      <c r="A213" s="143"/>
      <c r="B213" s="39" t="s">
        <v>11</v>
      </c>
      <c r="C213" s="90">
        <v>4.25</v>
      </c>
      <c r="D213" s="131">
        <v>45</v>
      </c>
      <c r="E213" s="49"/>
      <c r="F213" s="50"/>
      <c r="G213" s="49"/>
      <c r="H213" s="50"/>
      <c r="I213" s="49"/>
      <c r="J213" s="50"/>
      <c r="K213" s="47">
        <v>4</v>
      </c>
      <c r="L213" s="48">
        <v>3</v>
      </c>
      <c r="M213" s="48"/>
      <c r="N213" s="48">
        <v>8</v>
      </c>
      <c r="O213" s="47">
        <v>4</v>
      </c>
      <c r="P213" s="95">
        <v>21</v>
      </c>
      <c r="Q213" s="96">
        <v>4</v>
      </c>
      <c r="R213" s="97">
        <v>21</v>
      </c>
      <c r="S213" s="51"/>
      <c r="T213" s="50"/>
      <c r="U213" s="47">
        <v>3.9</v>
      </c>
      <c r="V213" s="95">
        <v>2</v>
      </c>
      <c r="W213" s="53"/>
      <c r="X213" s="50"/>
      <c r="Y213" s="47"/>
      <c r="Z213" s="48"/>
      <c r="AA213" s="47"/>
      <c r="AB213" s="95"/>
      <c r="AC213" s="126">
        <f t="shared" si="5"/>
        <v>100</v>
      </c>
    </row>
    <row r="214" spans="1:29" ht="13.5" thickBot="1">
      <c r="A214" s="144"/>
      <c r="B214" s="40" t="s">
        <v>12</v>
      </c>
      <c r="C214" s="113">
        <v>4.25</v>
      </c>
      <c r="D214" s="131">
        <v>42</v>
      </c>
      <c r="E214" s="112"/>
      <c r="F214" s="59"/>
      <c r="G214" s="112"/>
      <c r="H214" s="59"/>
      <c r="I214" s="112"/>
      <c r="J214" s="59"/>
      <c r="K214" s="112"/>
      <c r="L214" s="59"/>
      <c r="M214" s="112"/>
      <c r="N214" s="59"/>
      <c r="O214" s="119">
        <v>4</v>
      </c>
      <c r="P214" s="120">
        <v>18</v>
      </c>
      <c r="Q214" s="121">
        <v>4</v>
      </c>
      <c r="R214" s="122">
        <v>19</v>
      </c>
      <c r="S214" s="113">
        <v>2.9</v>
      </c>
      <c r="T214" s="114">
        <v>9</v>
      </c>
      <c r="U214" s="119"/>
      <c r="V214" s="120"/>
      <c r="W214" s="111"/>
      <c r="X214" s="59"/>
      <c r="Y214" s="119"/>
      <c r="Z214" s="114">
        <v>6</v>
      </c>
      <c r="AA214" s="119"/>
      <c r="AB214" s="120">
        <v>6</v>
      </c>
      <c r="AC214" s="126">
        <f t="shared" si="5"/>
        <v>100</v>
      </c>
    </row>
    <row r="215" spans="1:29" ht="12.75">
      <c r="A215" s="143">
        <v>35</v>
      </c>
      <c r="B215" s="38" t="s">
        <v>9</v>
      </c>
      <c r="C215" s="91">
        <v>5.5</v>
      </c>
      <c r="D215" s="131">
        <v>35</v>
      </c>
      <c r="E215" s="54">
        <v>6.5</v>
      </c>
      <c r="F215" s="55">
        <v>14</v>
      </c>
      <c r="G215" s="54">
        <v>5</v>
      </c>
      <c r="H215" s="55">
        <v>10</v>
      </c>
      <c r="I215" s="54">
        <v>4.5</v>
      </c>
      <c r="J215" s="55">
        <v>6</v>
      </c>
      <c r="K215" s="54">
        <v>3.6</v>
      </c>
      <c r="L215" s="55">
        <v>15</v>
      </c>
      <c r="M215" s="88"/>
      <c r="N215" s="52"/>
      <c r="O215" s="54">
        <v>2.5</v>
      </c>
      <c r="P215" s="92">
        <v>20</v>
      </c>
      <c r="Q215" s="93">
        <v>5</v>
      </c>
      <c r="R215" s="94"/>
      <c r="S215" s="89"/>
      <c r="T215" s="52"/>
      <c r="U215" s="54"/>
      <c r="V215" s="92"/>
      <c r="W215" s="93">
        <v>4.5</v>
      </c>
      <c r="X215" s="55"/>
      <c r="Y215" s="93">
        <v>4</v>
      </c>
      <c r="Z215" s="55"/>
      <c r="AA215" s="54">
        <v>3.5</v>
      </c>
      <c r="AB215" s="92"/>
      <c r="AC215" s="126">
        <f t="shared" si="5"/>
        <v>100</v>
      </c>
    </row>
    <row r="216" spans="1:29" ht="12.75">
      <c r="A216" s="143"/>
      <c r="B216" s="39" t="s">
        <v>10</v>
      </c>
      <c r="C216" s="90">
        <v>5.5</v>
      </c>
      <c r="D216" s="131">
        <v>37</v>
      </c>
      <c r="E216" s="47">
        <v>6.5</v>
      </c>
      <c r="F216" s="48">
        <v>28</v>
      </c>
      <c r="G216" s="47">
        <v>5</v>
      </c>
      <c r="H216" s="48">
        <v>5</v>
      </c>
      <c r="I216" s="47">
        <v>4.5</v>
      </c>
      <c r="J216" s="48">
        <v>8</v>
      </c>
      <c r="K216" s="47">
        <v>3.6</v>
      </c>
      <c r="L216" s="48">
        <v>7</v>
      </c>
      <c r="M216" s="49"/>
      <c r="N216" s="50"/>
      <c r="O216" s="47">
        <v>2.5</v>
      </c>
      <c r="P216" s="95">
        <v>15</v>
      </c>
      <c r="Q216" s="96">
        <v>5</v>
      </c>
      <c r="R216" s="97"/>
      <c r="S216" s="51"/>
      <c r="T216" s="50"/>
      <c r="U216" s="47"/>
      <c r="V216" s="95"/>
      <c r="W216" s="96">
        <v>4.5</v>
      </c>
      <c r="X216" s="48"/>
      <c r="Y216" s="96">
        <v>4</v>
      </c>
      <c r="Z216" s="48"/>
      <c r="AA216" s="47"/>
      <c r="AB216" s="95"/>
      <c r="AC216" s="126">
        <f t="shared" si="5"/>
        <v>100</v>
      </c>
    </row>
    <row r="217" spans="1:29" ht="12.75">
      <c r="A217" s="143"/>
      <c r="B217" s="39" t="s">
        <v>11</v>
      </c>
      <c r="C217" s="90">
        <v>4.5</v>
      </c>
      <c r="D217" s="131">
        <v>39</v>
      </c>
      <c r="E217" s="49"/>
      <c r="F217" s="50"/>
      <c r="G217" s="49"/>
      <c r="H217" s="50"/>
      <c r="I217" s="49"/>
      <c r="J217" s="50"/>
      <c r="K217" s="47">
        <v>3.6</v>
      </c>
      <c r="L217" s="48">
        <v>5</v>
      </c>
      <c r="M217" s="47">
        <v>1.5</v>
      </c>
      <c r="N217" s="48">
        <v>6</v>
      </c>
      <c r="O217" s="47">
        <v>5</v>
      </c>
      <c r="P217" s="95">
        <v>22</v>
      </c>
      <c r="Q217" s="96">
        <v>2</v>
      </c>
      <c r="R217" s="97">
        <v>11</v>
      </c>
      <c r="S217" s="51"/>
      <c r="T217" s="50"/>
      <c r="U217" s="47"/>
      <c r="V217" s="95"/>
      <c r="W217" s="53"/>
      <c r="X217" s="50"/>
      <c r="Y217" s="47"/>
      <c r="Z217" s="48">
        <v>12</v>
      </c>
      <c r="AA217" s="47"/>
      <c r="AB217" s="95">
        <v>5</v>
      </c>
      <c r="AC217" s="126">
        <f t="shared" si="5"/>
        <v>100</v>
      </c>
    </row>
    <row r="218" spans="1:29" ht="13.5" thickBot="1">
      <c r="A218" s="143"/>
      <c r="B218" s="61" t="s">
        <v>12</v>
      </c>
      <c r="C218" s="103">
        <v>4.5</v>
      </c>
      <c r="D218" s="131">
        <v>29</v>
      </c>
      <c r="E218" s="98"/>
      <c r="F218" s="62"/>
      <c r="G218" s="98"/>
      <c r="H218" s="62"/>
      <c r="I218" s="98"/>
      <c r="J218" s="62"/>
      <c r="K218" s="98"/>
      <c r="L218" s="62"/>
      <c r="M218" s="98"/>
      <c r="N218" s="62"/>
      <c r="O218" s="99">
        <v>5</v>
      </c>
      <c r="P218" s="100">
        <v>13</v>
      </c>
      <c r="Q218" s="101">
        <v>2</v>
      </c>
      <c r="R218" s="102">
        <v>24</v>
      </c>
      <c r="S218" s="103">
        <v>3</v>
      </c>
      <c r="T218" s="104">
        <v>12</v>
      </c>
      <c r="U218" s="99">
        <v>1.6</v>
      </c>
      <c r="V218" s="100">
        <v>9</v>
      </c>
      <c r="W218" s="110"/>
      <c r="X218" s="62"/>
      <c r="Y218" s="99"/>
      <c r="Z218" s="104">
        <v>8</v>
      </c>
      <c r="AA218" s="99"/>
      <c r="AB218" s="100">
        <v>5</v>
      </c>
      <c r="AC218" s="126">
        <f t="shared" si="5"/>
        <v>100</v>
      </c>
    </row>
    <row r="219" spans="1:29" ht="12.75">
      <c r="A219" s="142">
        <v>36</v>
      </c>
      <c r="B219" s="56" t="s">
        <v>9</v>
      </c>
      <c r="C219" s="105">
        <v>5.75</v>
      </c>
      <c r="D219" s="131">
        <v>32</v>
      </c>
      <c r="E219" s="107">
        <v>7</v>
      </c>
      <c r="F219" s="106">
        <v>31</v>
      </c>
      <c r="G219" s="107">
        <v>5.5</v>
      </c>
      <c r="H219" s="106">
        <v>5</v>
      </c>
      <c r="I219" s="107">
        <v>4</v>
      </c>
      <c r="J219" s="106">
        <v>7</v>
      </c>
      <c r="K219" s="107">
        <v>4</v>
      </c>
      <c r="L219" s="106">
        <v>11</v>
      </c>
      <c r="M219" s="108"/>
      <c r="N219" s="57"/>
      <c r="O219" s="107">
        <v>5</v>
      </c>
      <c r="P219" s="116">
        <v>14</v>
      </c>
      <c r="Q219" s="117">
        <v>3</v>
      </c>
      <c r="R219" s="118"/>
      <c r="S219" s="109"/>
      <c r="T219" s="57"/>
      <c r="U219" s="107"/>
      <c r="V219" s="116"/>
      <c r="W219" s="117">
        <v>4</v>
      </c>
      <c r="X219" s="106"/>
      <c r="Y219" s="117">
        <v>4.5</v>
      </c>
      <c r="Z219" s="106"/>
      <c r="AA219" s="107"/>
      <c r="AB219" s="116"/>
      <c r="AC219" s="126">
        <f t="shared" si="5"/>
        <v>100</v>
      </c>
    </row>
    <row r="220" spans="1:29" ht="12.75">
      <c r="A220" s="143"/>
      <c r="B220" s="39" t="s">
        <v>10</v>
      </c>
      <c r="C220" s="90">
        <v>5.75</v>
      </c>
      <c r="D220" s="131">
        <v>31</v>
      </c>
      <c r="E220" s="47">
        <v>7</v>
      </c>
      <c r="F220" s="48">
        <v>23</v>
      </c>
      <c r="G220" s="47">
        <v>5.5</v>
      </c>
      <c r="H220" s="48">
        <v>9</v>
      </c>
      <c r="I220" s="47">
        <v>4</v>
      </c>
      <c r="J220" s="48">
        <v>5</v>
      </c>
      <c r="K220" s="47">
        <v>4</v>
      </c>
      <c r="L220" s="48">
        <v>9</v>
      </c>
      <c r="M220" s="49"/>
      <c r="N220" s="50"/>
      <c r="O220" s="47">
        <v>5</v>
      </c>
      <c r="P220" s="95">
        <v>10</v>
      </c>
      <c r="Q220" s="96">
        <v>3</v>
      </c>
      <c r="R220" s="97">
        <v>13</v>
      </c>
      <c r="S220" s="51"/>
      <c r="T220" s="50"/>
      <c r="U220" s="47"/>
      <c r="V220" s="95"/>
      <c r="W220" s="96">
        <v>4</v>
      </c>
      <c r="X220" s="48"/>
      <c r="Y220" s="96">
        <v>4.5</v>
      </c>
      <c r="Z220" s="48"/>
      <c r="AA220" s="47">
        <v>3.5</v>
      </c>
      <c r="AB220" s="95"/>
      <c r="AC220" s="126">
        <f t="shared" si="5"/>
        <v>100</v>
      </c>
    </row>
    <row r="221" spans="1:29" ht="12.75">
      <c r="A221" s="143"/>
      <c r="B221" s="39" t="s">
        <v>11</v>
      </c>
      <c r="C221" s="90">
        <v>4.75</v>
      </c>
      <c r="D221" s="131">
        <v>30</v>
      </c>
      <c r="E221" s="49"/>
      <c r="F221" s="50"/>
      <c r="G221" s="49"/>
      <c r="H221" s="50"/>
      <c r="I221" s="49"/>
      <c r="J221" s="50"/>
      <c r="K221" s="47">
        <v>4</v>
      </c>
      <c r="L221" s="48">
        <v>4</v>
      </c>
      <c r="M221" s="47">
        <v>1.5</v>
      </c>
      <c r="N221" s="48">
        <v>4</v>
      </c>
      <c r="O221" s="47">
        <v>4</v>
      </c>
      <c r="P221" s="95">
        <v>9</v>
      </c>
      <c r="Q221" s="96">
        <v>3</v>
      </c>
      <c r="R221" s="97">
        <v>23</v>
      </c>
      <c r="S221" s="51"/>
      <c r="T221" s="50"/>
      <c r="U221" s="47">
        <v>1.3</v>
      </c>
      <c r="V221" s="95">
        <v>12</v>
      </c>
      <c r="W221" s="53"/>
      <c r="X221" s="50"/>
      <c r="Y221" s="47"/>
      <c r="Z221" s="48">
        <v>7</v>
      </c>
      <c r="AA221" s="47"/>
      <c r="AB221" s="95">
        <v>11</v>
      </c>
      <c r="AC221" s="126">
        <f t="shared" si="5"/>
        <v>100</v>
      </c>
    </row>
    <row r="222" spans="1:29" ht="13.5" thickBot="1">
      <c r="A222" s="144"/>
      <c r="B222" s="40" t="s">
        <v>12</v>
      </c>
      <c r="C222" s="113">
        <v>4.75</v>
      </c>
      <c r="D222" s="131">
        <v>36</v>
      </c>
      <c r="E222" s="112"/>
      <c r="F222" s="59"/>
      <c r="G222" s="112"/>
      <c r="H222" s="59"/>
      <c r="I222" s="112"/>
      <c r="J222" s="59"/>
      <c r="K222" s="112"/>
      <c r="L222" s="59"/>
      <c r="M222" s="112"/>
      <c r="N222" s="59"/>
      <c r="O222" s="119">
        <v>4</v>
      </c>
      <c r="P222" s="120">
        <v>5</v>
      </c>
      <c r="Q222" s="121">
        <v>3</v>
      </c>
      <c r="R222" s="122">
        <v>26</v>
      </c>
      <c r="S222" s="113">
        <v>3.1</v>
      </c>
      <c r="T222" s="114">
        <v>9</v>
      </c>
      <c r="U222" s="119"/>
      <c r="V222" s="120"/>
      <c r="W222" s="111"/>
      <c r="X222" s="59"/>
      <c r="Y222" s="119"/>
      <c r="Z222" s="114">
        <v>9</v>
      </c>
      <c r="AA222" s="119"/>
      <c r="AB222" s="120">
        <v>15</v>
      </c>
      <c r="AC222" s="127">
        <f t="shared" si="5"/>
        <v>100</v>
      </c>
    </row>
    <row r="223" spans="1:29" ht="12.75">
      <c r="A223" s="2"/>
      <c r="B223" s="3" t="s">
        <v>26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"/>
      <c r="P223" s="2"/>
      <c r="Q223" s="145" t="s">
        <v>27</v>
      </c>
      <c r="R223" s="145"/>
      <c r="S223" s="145"/>
      <c r="T223" s="145"/>
      <c r="U223" s="145"/>
      <c r="V223" s="145"/>
      <c r="W223" s="145" t="s">
        <v>28</v>
      </c>
      <c r="X223" s="145"/>
      <c r="Y223" s="145"/>
      <c r="Z223" s="145"/>
      <c r="AA223" s="145"/>
      <c r="AB223" s="145"/>
      <c r="AC223" s="145"/>
    </row>
    <row r="224" spans="1:29" ht="12.75">
      <c r="A224" s="2"/>
      <c r="B224" s="2"/>
      <c r="C224" s="2"/>
      <c r="D224" s="2"/>
      <c r="E224" s="138" t="s">
        <v>29</v>
      </c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</row>
    <row r="225" spans="1:29" ht="12.75">
      <c r="A225" s="2"/>
      <c r="B225" s="2"/>
      <c r="C225" s="2"/>
      <c r="D225" s="2"/>
      <c r="E225" s="138" t="s">
        <v>30</v>
      </c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</row>
    <row r="226" spans="1:29" ht="12.75">
      <c r="A226" s="2"/>
      <c r="B226" s="2"/>
      <c r="C226" s="2"/>
      <c r="D226" s="2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</row>
    <row r="227" spans="1:29" ht="12.75">
      <c r="A227" s="2"/>
      <c r="B227" s="2"/>
      <c r="C227" s="2"/>
      <c r="D227" s="2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</row>
    <row r="228" spans="1:29" ht="12.75">
      <c r="A228" s="2"/>
      <c r="B228" s="2"/>
      <c r="C228" s="2"/>
      <c r="D228" s="2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</row>
    <row r="229" spans="1:29" ht="12.75">
      <c r="A229" s="2"/>
      <c r="B229" s="2"/>
      <c r="C229" s="2"/>
      <c r="D229" s="2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</row>
    <row r="230" spans="1:29" ht="12.75">
      <c r="A230" s="2"/>
      <c r="B230" s="2"/>
      <c r="C230" s="2"/>
      <c r="D230" s="2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</row>
    <row r="231" spans="1:29" ht="12.75">
      <c r="A231" s="2"/>
      <c r="B231" s="2"/>
      <c r="C231" s="2"/>
      <c r="D231" s="2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</row>
    <row r="232" ht="13.5" thickBot="1"/>
    <row r="233" spans="1:29" ht="13.5" thickBot="1">
      <c r="A233" s="189" t="s">
        <v>31</v>
      </c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1"/>
    </row>
    <row r="234" spans="1:29" ht="13.5" thickBot="1">
      <c r="A234" s="181" t="s">
        <v>8</v>
      </c>
      <c r="B234" s="183" t="s">
        <v>7</v>
      </c>
      <c r="C234" s="185" t="s">
        <v>0</v>
      </c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54" t="s">
        <v>25</v>
      </c>
    </row>
    <row r="235" spans="1:29" ht="12.75">
      <c r="A235" s="182"/>
      <c r="B235" s="184"/>
      <c r="C235" s="157" t="s">
        <v>1</v>
      </c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9"/>
      <c r="Q235" s="160" t="s">
        <v>2</v>
      </c>
      <c r="R235" s="161"/>
      <c r="S235" s="178"/>
      <c r="T235" s="179"/>
      <c r="U235" s="179"/>
      <c r="V235" s="180"/>
      <c r="W235" s="175" t="s">
        <v>4</v>
      </c>
      <c r="X235" s="175"/>
      <c r="Y235" s="175"/>
      <c r="Z235" s="175"/>
      <c r="AA235" s="175"/>
      <c r="AB235" s="175"/>
      <c r="AC235" s="155"/>
    </row>
    <row r="236" spans="1:29" ht="12.75">
      <c r="A236" s="182"/>
      <c r="B236" s="184"/>
      <c r="C236" s="176" t="s">
        <v>13</v>
      </c>
      <c r="D236" s="177"/>
      <c r="E236" s="164" t="s">
        <v>14</v>
      </c>
      <c r="F236" s="165"/>
      <c r="G236" s="152" t="s">
        <v>15</v>
      </c>
      <c r="H236" s="153"/>
      <c r="I236" s="166" t="s">
        <v>16</v>
      </c>
      <c r="J236" s="167"/>
      <c r="K236" s="168" t="s">
        <v>17</v>
      </c>
      <c r="L236" s="169"/>
      <c r="M236" s="146" t="s">
        <v>18</v>
      </c>
      <c r="N236" s="147"/>
      <c r="O236" s="148" t="s">
        <v>19</v>
      </c>
      <c r="P236" s="149"/>
      <c r="Q236" s="162"/>
      <c r="R236" s="163"/>
      <c r="S236" s="150" t="s">
        <v>20</v>
      </c>
      <c r="T236" s="151"/>
      <c r="U236" s="164" t="s">
        <v>21</v>
      </c>
      <c r="V236" s="174"/>
      <c r="W236" s="170" t="s">
        <v>22</v>
      </c>
      <c r="X236" s="167"/>
      <c r="Y236" s="171" t="s">
        <v>23</v>
      </c>
      <c r="Z236" s="172"/>
      <c r="AA236" s="152" t="s">
        <v>24</v>
      </c>
      <c r="AB236" s="173"/>
      <c r="AC236" s="156"/>
    </row>
    <row r="237" spans="1:29" ht="15" thickBot="1">
      <c r="A237" s="182"/>
      <c r="B237" s="184"/>
      <c r="C237" s="26" t="s">
        <v>5</v>
      </c>
      <c r="D237" s="15" t="s">
        <v>6</v>
      </c>
      <c r="E237" s="16" t="s">
        <v>5</v>
      </c>
      <c r="F237" s="16" t="s">
        <v>6</v>
      </c>
      <c r="G237" s="17" t="s">
        <v>5</v>
      </c>
      <c r="H237" s="17" t="s">
        <v>6</v>
      </c>
      <c r="I237" s="18" t="s">
        <v>5</v>
      </c>
      <c r="J237" s="18" t="s">
        <v>6</v>
      </c>
      <c r="K237" s="19" t="s">
        <v>5</v>
      </c>
      <c r="L237" s="19" t="s">
        <v>6</v>
      </c>
      <c r="M237" s="20" t="s">
        <v>5</v>
      </c>
      <c r="N237" s="20" t="s">
        <v>6</v>
      </c>
      <c r="O237" s="21" t="s">
        <v>5</v>
      </c>
      <c r="P237" s="24" t="s">
        <v>6</v>
      </c>
      <c r="Q237" s="34" t="s">
        <v>5</v>
      </c>
      <c r="R237" s="35" t="s">
        <v>6</v>
      </c>
      <c r="S237" s="31" t="s">
        <v>5</v>
      </c>
      <c r="T237" s="22" t="s">
        <v>6</v>
      </c>
      <c r="U237" s="16" t="s">
        <v>5</v>
      </c>
      <c r="V237" s="45" t="s">
        <v>6</v>
      </c>
      <c r="W237" s="43" t="s">
        <v>5</v>
      </c>
      <c r="X237" s="18" t="s">
        <v>6</v>
      </c>
      <c r="Y237" s="23" t="s">
        <v>5</v>
      </c>
      <c r="Z237" s="23" t="s">
        <v>6</v>
      </c>
      <c r="AA237" s="17" t="s">
        <v>5</v>
      </c>
      <c r="AB237" s="41" t="s">
        <v>6</v>
      </c>
      <c r="AC237" s="42" t="s">
        <v>6</v>
      </c>
    </row>
    <row r="238" spans="1:29" ht="13.5" thickBot="1">
      <c r="A238" s="36">
        <v>1</v>
      </c>
      <c r="B238" s="37">
        <v>2</v>
      </c>
      <c r="C238" s="27">
        <v>3</v>
      </c>
      <c r="D238" s="6">
        <v>4</v>
      </c>
      <c r="E238" s="7">
        <v>5</v>
      </c>
      <c r="F238" s="7">
        <v>6</v>
      </c>
      <c r="G238" s="8">
        <v>7</v>
      </c>
      <c r="H238" s="8">
        <v>8</v>
      </c>
      <c r="I238" s="9">
        <v>9</v>
      </c>
      <c r="J238" s="9">
        <v>10</v>
      </c>
      <c r="K238" s="10">
        <v>11</v>
      </c>
      <c r="L238" s="10">
        <v>12</v>
      </c>
      <c r="M238" s="5">
        <v>13</v>
      </c>
      <c r="N238" s="5">
        <v>14</v>
      </c>
      <c r="O238" s="11">
        <v>15</v>
      </c>
      <c r="P238" s="14">
        <v>16</v>
      </c>
      <c r="Q238" s="25">
        <v>17</v>
      </c>
      <c r="R238" s="28">
        <v>18</v>
      </c>
      <c r="S238" s="32">
        <v>19</v>
      </c>
      <c r="T238" s="12">
        <v>20</v>
      </c>
      <c r="U238" s="7">
        <v>21</v>
      </c>
      <c r="V238" s="46">
        <v>22</v>
      </c>
      <c r="W238" s="44">
        <v>23</v>
      </c>
      <c r="X238" s="9">
        <v>24</v>
      </c>
      <c r="Y238" s="13">
        <v>25</v>
      </c>
      <c r="Z238" s="13">
        <v>26</v>
      </c>
      <c r="AA238" s="8">
        <v>27</v>
      </c>
      <c r="AB238" s="33">
        <v>28</v>
      </c>
      <c r="AC238" s="29">
        <v>29</v>
      </c>
    </row>
    <row r="239" spans="1:29" ht="13.5" thickBot="1">
      <c r="A239" s="142">
        <v>37</v>
      </c>
      <c r="B239" s="56" t="s">
        <v>9</v>
      </c>
      <c r="C239" s="105">
        <v>6.5</v>
      </c>
      <c r="D239" s="106">
        <v>40</v>
      </c>
      <c r="E239" s="107">
        <v>5.8</v>
      </c>
      <c r="F239" s="106">
        <v>5</v>
      </c>
      <c r="G239" s="107">
        <v>2.75</v>
      </c>
      <c r="H239" s="106">
        <v>7</v>
      </c>
      <c r="I239" s="108"/>
      <c r="J239" s="57"/>
      <c r="K239" s="107">
        <v>2.4</v>
      </c>
      <c r="L239" s="106">
        <v>10</v>
      </c>
      <c r="M239" s="108"/>
      <c r="N239" s="57"/>
      <c r="O239" s="107">
        <v>4</v>
      </c>
      <c r="P239" s="116">
        <v>15</v>
      </c>
      <c r="Q239" s="117">
        <v>6</v>
      </c>
      <c r="R239" s="118">
        <v>20</v>
      </c>
      <c r="S239" s="109"/>
      <c r="T239" s="57"/>
      <c r="U239" s="107"/>
      <c r="V239" s="116"/>
      <c r="W239" s="117">
        <v>6</v>
      </c>
      <c r="X239" s="106">
        <v>3</v>
      </c>
      <c r="Y239" s="117">
        <v>4</v>
      </c>
      <c r="Z239" s="106"/>
      <c r="AA239" s="107">
        <v>3</v>
      </c>
      <c r="AB239" s="116"/>
      <c r="AC239" s="58">
        <f>AB239+Z239+X239+V239+T239+R239+P239+N239+L239+J239+H239+F239+D239</f>
        <v>100</v>
      </c>
    </row>
    <row r="240" spans="1:29" ht="13.5" thickBot="1">
      <c r="A240" s="143"/>
      <c r="B240" s="39" t="s">
        <v>10</v>
      </c>
      <c r="C240" s="90">
        <v>6.5</v>
      </c>
      <c r="D240" s="48">
        <v>39</v>
      </c>
      <c r="E240" s="47">
        <v>5.8</v>
      </c>
      <c r="F240" s="48">
        <v>9</v>
      </c>
      <c r="G240" s="47">
        <f>--G205--Y408</f>
        <v>0</v>
      </c>
      <c r="H240" s="48">
        <v>7</v>
      </c>
      <c r="I240" s="47">
        <v>5</v>
      </c>
      <c r="J240" s="48">
        <v>5</v>
      </c>
      <c r="K240" s="47"/>
      <c r="L240" s="48"/>
      <c r="M240" s="49"/>
      <c r="N240" s="50"/>
      <c r="O240" s="47">
        <v>4</v>
      </c>
      <c r="P240" s="95">
        <v>16</v>
      </c>
      <c r="Q240" s="96">
        <v>6</v>
      </c>
      <c r="R240" s="97">
        <v>19</v>
      </c>
      <c r="S240" s="51"/>
      <c r="T240" s="50"/>
      <c r="U240" s="47"/>
      <c r="V240" s="95"/>
      <c r="W240" s="96">
        <v>6</v>
      </c>
      <c r="X240" s="48">
        <v>5</v>
      </c>
      <c r="Y240" s="96">
        <v>4</v>
      </c>
      <c r="Z240" s="48"/>
      <c r="AA240" s="47"/>
      <c r="AB240" s="95"/>
      <c r="AC240" s="58">
        <f aca="true" t="shared" si="6" ref="AC240:AC262">AB240+Z240+X240+V240+T240+R240+P240+N240+L240+J240+H240+F240+D240</f>
        <v>100</v>
      </c>
    </row>
    <row r="241" spans="1:29" ht="13.5" thickBot="1">
      <c r="A241" s="143"/>
      <c r="B241" s="39" t="s">
        <v>11</v>
      </c>
      <c r="C241" s="90">
        <v>2</v>
      </c>
      <c r="D241" s="48">
        <v>35</v>
      </c>
      <c r="E241" s="49"/>
      <c r="F241" s="50"/>
      <c r="G241" s="49"/>
      <c r="H241" s="50"/>
      <c r="I241" s="49"/>
      <c r="J241" s="50"/>
      <c r="K241" s="47"/>
      <c r="L241" s="48"/>
      <c r="M241" s="47">
        <v>1.5</v>
      </c>
      <c r="N241" s="48">
        <v>5</v>
      </c>
      <c r="O241" s="47">
        <v>3</v>
      </c>
      <c r="P241" s="95">
        <v>25</v>
      </c>
      <c r="Q241" s="96">
        <v>4</v>
      </c>
      <c r="R241" s="97">
        <v>17</v>
      </c>
      <c r="S241" s="51"/>
      <c r="T241" s="50"/>
      <c r="U241" s="47">
        <v>2.6</v>
      </c>
      <c r="V241" s="95">
        <v>10</v>
      </c>
      <c r="W241" s="53"/>
      <c r="X241" s="50"/>
      <c r="Y241" s="47">
        <v>3</v>
      </c>
      <c r="Z241" s="48">
        <v>8</v>
      </c>
      <c r="AA241" s="47"/>
      <c r="AB241" s="95"/>
      <c r="AC241" s="58">
        <f t="shared" si="6"/>
        <v>100</v>
      </c>
    </row>
    <row r="242" spans="1:29" ht="13.5" thickBot="1">
      <c r="A242" s="144"/>
      <c r="B242" s="40" t="s">
        <v>12</v>
      </c>
      <c r="C242" s="113">
        <v>2</v>
      </c>
      <c r="D242" s="114">
        <v>36</v>
      </c>
      <c r="E242" s="112"/>
      <c r="F242" s="59"/>
      <c r="G242" s="112"/>
      <c r="H242" s="59"/>
      <c r="I242" s="112"/>
      <c r="J242" s="59"/>
      <c r="K242" s="112"/>
      <c r="L242" s="59"/>
      <c r="M242" s="112"/>
      <c r="N242" s="59"/>
      <c r="O242" s="119">
        <v>3</v>
      </c>
      <c r="P242" s="120">
        <v>25</v>
      </c>
      <c r="Q242" s="121">
        <v>4</v>
      </c>
      <c r="R242" s="122">
        <v>21</v>
      </c>
      <c r="S242" s="113">
        <v>3.9</v>
      </c>
      <c r="T242" s="114">
        <v>10</v>
      </c>
      <c r="U242" s="119">
        <v>2.23</v>
      </c>
      <c r="V242" s="120">
        <v>2</v>
      </c>
      <c r="W242" s="111"/>
      <c r="X242" s="59"/>
      <c r="Y242" s="119"/>
      <c r="Z242" s="114"/>
      <c r="AA242" s="119">
        <v>3</v>
      </c>
      <c r="AB242" s="120">
        <v>6</v>
      </c>
      <c r="AC242" s="58">
        <f t="shared" si="6"/>
        <v>100</v>
      </c>
    </row>
    <row r="243" spans="1:29" ht="13.5" thickBot="1">
      <c r="A243" s="143">
        <v>38</v>
      </c>
      <c r="B243" s="38" t="s">
        <v>9</v>
      </c>
      <c r="C243" s="91">
        <v>6.25</v>
      </c>
      <c r="D243" s="55">
        <v>38</v>
      </c>
      <c r="E243" s="54">
        <v>6.1</v>
      </c>
      <c r="F243" s="55">
        <v>13</v>
      </c>
      <c r="G243" s="54">
        <v>3</v>
      </c>
      <c r="H243" s="55">
        <v>9</v>
      </c>
      <c r="I243" s="108"/>
      <c r="J243" s="57"/>
      <c r="K243" s="54">
        <v>2.6</v>
      </c>
      <c r="L243" s="55">
        <v>12</v>
      </c>
      <c r="M243" s="108"/>
      <c r="N243" s="57"/>
      <c r="O243" s="54">
        <v>5</v>
      </c>
      <c r="P243" s="92">
        <v>18</v>
      </c>
      <c r="Q243" s="93">
        <v>3</v>
      </c>
      <c r="R243" s="94"/>
      <c r="S243" s="109"/>
      <c r="T243" s="57"/>
      <c r="U243" s="54"/>
      <c r="V243" s="92"/>
      <c r="W243" s="93">
        <v>5.5</v>
      </c>
      <c r="X243" s="55">
        <v>10</v>
      </c>
      <c r="Y243" s="93">
        <v>4.5</v>
      </c>
      <c r="Z243" s="55"/>
      <c r="AA243" s="54"/>
      <c r="AB243" s="92"/>
      <c r="AC243" s="58">
        <f t="shared" si="6"/>
        <v>100</v>
      </c>
    </row>
    <row r="244" spans="1:29" ht="13.5" thickBot="1">
      <c r="A244" s="143"/>
      <c r="B244" s="39" t="s">
        <v>10</v>
      </c>
      <c r="C244" s="90">
        <v>6.25</v>
      </c>
      <c r="D244" s="48">
        <v>37</v>
      </c>
      <c r="E244" s="47">
        <v>6.1</v>
      </c>
      <c r="F244" s="48">
        <v>10</v>
      </c>
      <c r="G244" s="47">
        <v>3</v>
      </c>
      <c r="H244" s="48">
        <v>9</v>
      </c>
      <c r="I244" s="47">
        <v>3</v>
      </c>
      <c r="J244" s="48">
        <v>7</v>
      </c>
      <c r="K244" s="47"/>
      <c r="L244" s="48"/>
      <c r="M244" s="49"/>
      <c r="N244" s="50"/>
      <c r="O244" s="47">
        <v>5</v>
      </c>
      <c r="P244" s="95">
        <v>19</v>
      </c>
      <c r="Q244" s="96">
        <v>3</v>
      </c>
      <c r="R244" s="97">
        <v>8</v>
      </c>
      <c r="S244" s="51"/>
      <c r="T244" s="50"/>
      <c r="U244" s="47"/>
      <c r="V244" s="95"/>
      <c r="W244" s="96">
        <v>5.5</v>
      </c>
      <c r="X244" s="48">
        <v>10</v>
      </c>
      <c r="Y244" s="96">
        <v>4.5</v>
      </c>
      <c r="Z244" s="48"/>
      <c r="AA244" s="47">
        <v>4</v>
      </c>
      <c r="AB244" s="95"/>
      <c r="AC244" s="58">
        <f t="shared" si="6"/>
        <v>100</v>
      </c>
    </row>
    <row r="245" spans="1:29" ht="13.5" thickBot="1">
      <c r="A245" s="143"/>
      <c r="B245" s="39" t="s">
        <v>11</v>
      </c>
      <c r="C245" s="90">
        <v>2.25</v>
      </c>
      <c r="D245" s="48">
        <v>30</v>
      </c>
      <c r="E245" s="49"/>
      <c r="F245" s="50"/>
      <c r="G245" s="49"/>
      <c r="H245" s="50"/>
      <c r="I245" s="49"/>
      <c r="J245" s="50"/>
      <c r="K245" s="47"/>
      <c r="L245" s="48"/>
      <c r="M245" s="47">
        <v>2</v>
      </c>
      <c r="N245" s="48">
        <v>10</v>
      </c>
      <c r="O245" s="47">
        <v>4</v>
      </c>
      <c r="P245" s="95">
        <v>30</v>
      </c>
      <c r="Q245" s="96">
        <v>2</v>
      </c>
      <c r="R245" s="97">
        <v>15</v>
      </c>
      <c r="S245" s="51"/>
      <c r="T245" s="50"/>
      <c r="U245" s="47">
        <v>3.2</v>
      </c>
      <c r="V245" s="95">
        <v>10</v>
      </c>
      <c r="W245" s="53"/>
      <c r="X245" s="50"/>
      <c r="Y245" s="47"/>
      <c r="Z245" s="48"/>
      <c r="AA245" s="47">
        <v>2</v>
      </c>
      <c r="AB245" s="95">
        <v>5</v>
      </c>
      <c r="AC245" s="58">
        <f t="shared" si="6"/>
        <v>100</v>
      </c>
    </row>
    <row r="246" spans="1:29" ht="13.5" thickBot="1">
      <c r="A246" s="143"/>
      <c r="B246" s="61" t="s">
        <v>12</v>
      </c>
      <c r="C246" s="103">
        <v>2.25</v>
      </c>
      <c r="D246" s="104">
        <v>28</v>
      </c>
      <c r="E246" s="112"/>
      <c r="F246" s="59"/>
      <c r="G246" s="112"/>
      <c r="H246" s="59"/>
      <c r="I246" s="112"/>
      <c r="J246" s="59"/>
      <c r="K246" s="112"/>
      <c r="L246" s="59"/>
      <c r="M246" s="112"/>
      <c r="N246" s="59"/>
      <c r="O246" s="99">
        <v>4</v>
      </c>
      <c r="P246" s="100">
        <v>23</v>
      </c>
      <c r="Q246" s="101">
        <v>2</v>
      </c>
      <c r="R246" s="102">
        <v>20</v>
      </c>
      <c r="S246" s="103">
        <v>4</v>
      </c>
      <c r="T246" s="104">
        <v>10</v>
      </c>
      <c r="U246" s="99">
        <v>2.23</v>
      </c>
      <c r="V246" s="100">
        <v>8</v>
      </c>
      <c r="W246" s="111"/>
      <c r="X246" s="59"/>
      <c r="Y246" s="99">
        <v>4</v>
      </c>
      <c r="Z246" s="104">
        <v>5</v>
      </c>
      <c r="AA246" s="99">
        <v>4</v>
      </c>
      <c r="AB246" s="100">
        <v>6</v>
      </c>
      <c r="AC246" s="58">
        <f t="shared" si="6"/>
        <v>100</v>
      </c>
    </row>
    <row r="247" spans="1:29" ht="13.5" thickBot="1">
      <c r="A247" s="142">
        <v>39</v>
      </c>
      <c r="B247" s="56" t="s">
        <v>9</v>
      </c>
      <c r="C247" s="105">
        <v>6</v>
      </c>
      <c r="D247" s="106">
        <v>36</v>
      </c>
      <c r="E247" s="107">
        <v>6.4</v>
      </c>
      <c r="F247" s="106">
        <v>15</v>
      </c>
      <c r="G247" s="107">
        <v>3.5</v>
      </c>
      <c r="H247" s="106">
        <v>6</v>
      </c>
      <c r="I247" s="108"/>
      <c r="J247" s="57"/>
      <c r="K247" s="107">
        <v>2.8</v>
      </c>
      <c r="L247" s="106">
        <v>13</v>
      </c>
      <c r="M247" s="108"/>
      <c r="N247" s="57"/>
      <c r="O247" s="107">
        <v>4.5</v>
      </c>
      <c r="P247" s="116">
        <v>20</v>
      </c>
      <c r="Q247" s="117">
        <v>5</v>
      </c>
      <c r="R247" s="118">
        <v>10</v>
      </c>
      <c r="S247" s="109"/>
      <c r="T247" s="57"/>
      <c r="U247" s="107"/>
      <c r="V247" s="116"/>
      <c r="W247" s="117">
        <v>5</v>
      </c>
      <c r="X247" s="106"/>
      <c r="Y247" s="117">
        <v>4</v>
      </c>
      <c r="Z247" s="106"/>
      <c r="AA247" s="107"/>
      <c r="AB247" s="116"/>
      <c r="AC247" s="58">
        <f t="shared" si="6"/>
        <v>100</v>
      </c>
    </row>
    <row r="248" spans="1:29" ht="13.5" thickBot="1">
      <c r="A248" s="143"/>
      <c r="B248" s="39" t="s">
        <v>10</v>
      </c>
      <c r="C248" s="90">
        <v>6</v>
      </c>
      <c r="D248" s="48">
        <v>35</v>
      </c>
      <c r="E248" s="47">
        <v>6.4</v>
      </c>
      <c r="F248" s="48">
        <v>17</v>
      </c>
      <c r="G248" s="47">
        <v>3.5</v>
      </c>
      <c r="H248" s="48">
        <v>6</v>
      </c>
      <c r="I248" s="47">
        <v>3.5</v>
      </c>
      <c r="J248" s="48">
        <v>6</v>
      </c>
      <c r="K248" s="47"/>
      <c r="L248" s="48"/>
      <c r="M248" s="49"/>
      <c r="N248" s="50"/>
      <c r="O248" s="47">
        <v>4.5</v>
      </c>
      <c r="P248" s="95">
        <v>21</v>
      </c>
      <c r="Q248" s="96">
        <v>5</v>
      </c>
      <c r="R248" s="97">
        <v>10</v>
      </c>
      <c r="S248" s="51"/>
      <c r="T248" s="50"/>
      <c r="U248" s="47"/>
      <c r="V248" s="95"/>
      <c r="W248" s="96">
        <v>5</v>
      </c>
      <c r="X248" s="48">
        <v>5</v>
      </c>
      <c r="Y248" s="96">
        <v>4</v>
      </c>
      <c r="Z248" s="48"/>
      <c r="AA248" s="47">
        <v>5</v>
      </c>
      <c r="AB248" s="95"/>
      <c r="AC248" s="58">
        <f t="shared" si="6"/>
        <v>100</v>
      </c>
    </row>
    <row r="249" spans="1:29" ht="13.5" thickBot="1">
      <c r="A249" s="143"/>
      <c r="B249" s="39" t="s">
        <v>11</v>
      </c>
      <c r="C249" s="90">
        <v>2.5</v>
      </c>
      <c r="D249" s="48">
        <v>28</v>
      </c>
      <c r="E249" s="49"/>
      <c r="F249" s="50"/>
      <c r="G249" s="49"/>
      <c r="H249" s="50"/>
      <c r="I249" s="49"/>
      <c r="J249" s="50"/>
      <c r="K249" s="47">
        <v>3.2</v>
      </c>
      <c r="L249" s="48">
        <v>6</v>
      </c>
      <c r="M249" s="47">
        <v>2.1</v>
      </c>
      <c r="N249" s="48">
        <v>12</v>
      </c>
      <c r="O249" s="47">
        <v>3</v>
      </c>
      <c r="P249" s="95">
        <v>26</v>
      </c>
      <c r="Q249" s="96">
        <v>3.5</v>
      </c>
      <c r="R249" s="97">
        <v>23</v>
      </c>
      <c r="S249" s="51"/>
      <c r="T249" s="50"/>
      <c r="U249" s="47">
        <v>2.23</v>
      </c>
      <c r="V249" s="95">
        <v>5</v>
      </c>
      <c r="W249" s="53"/>
      <c r="X249" s="50"/>
      <c r="Y249" s="47"/>
      <c r="Z249" s="48"/>
      <c r="AA249" s="47"/>
      <c r="AB249" s="95"/>
      <c r="AC249" s="58">
        <f t="shared" si="6"/>
        <v>100</v>
      </c>
    </row>
    <row r="250" spans="1:29" ht="13.5" thickBot="1">
      <c r="A250" s="144"/>
      <c r="B250" s="40" t="s">
        <v>12</v>
      </c>
      <c r="C250" s="113">
        <v>2.5</v>
      </c>
      <c r="D250" s="114">
        <v>27</v>
      </c>
      <c r="E250" s="112"/>
      <c r="F250" s="59"/>
      <c r="G250" s="112"/>
      <c r="H250" s="59"/>
      <c r="I250" s="112"/>
      <c r="J250" s="59"/>
      <c r="K250" s="112"/>
      <c r="L250" s="59"/>
      <c r="M250" s="112"/>
      <c r="N250" s="59"/>
      <c r="O250" s="119">
        <v>3</v>
      </c>
      <c r="P250" s="120">
        <v>23</v>
      </c>
      <c r="Q250" s="121">
        <v>3.5</v>
      </c>
      <c r="R250" s="122">
        <v>25</v>
      </c>
      <c r="S250" s="113">
        <v>4</v>
      </c>
      <c r="T250" s="114">
        <v>9</v>
      </c>
      <c r="U250" s="119">
        <v>2.6</v>
      </c>
      <c r="V250" s="120">
        <v>7</v>
      </c>
      <c r="W250" s="111"/>
      <c r="X250" s="59"/>
      <c r="Y250" s="119"/>
      <c r="Z250" s="114"/>
      <c r="AA250" s="119">
        <v>4</v>
      </c>
      <c r="AB250" s="120">
        <v>9</v>
      </c>
      <c r="AC250" s="58">
        <f t="shared" si="6"/>
        <v>100</v>
      </c>
    </row>
    <row r="251" spans="1:29" ht="13.5" thickBot="1">
      <c r="A251" s="143">
        <v>40</v>
      </c>
      <c r="B251" s="38" t="s">
        <v>9</v>
      </c>
      <c r="C251" s="91">
        <v>5.75</v>
      </c>
      <c r="D251" s="55">
        <v>40</v>
      </c>
      <c r="E251" s="54">
        <v>6.7</v>
      </c>
      <c r="F251" s="55">
        <v>12</v>
      </c>
      <c r="G251" s="54">
        <v>4</v>
      </c>
      <c r="H251" s="55">
        <v>8</v>
      </c>
      <c r="I251" s="108"/>
      <c r="J251" s="57"/>
      <c r="K251" s="54">
        <v>3</v>
      </c>
      <c r="L251" s="55">
        <v>10</v>
      </c>
      <c r="M251" s="108"/>
      <c r="N251" s="57"/>
      <c r="O251" s="54">
        <v>4</v>
      </c>
      <c r="P251" s="92">
        <v>25</v>
      </c>
      <c r="Q251" s="93">
        <v>2</v>
      </c>
      <c r="R251" s="94"/>
      <c r="S251" s="109"/>
      <c r="T251" s="57"/>
      <c r="U251" s="54"/>
      <c r="V251" s="92"/>
      <c r="W251" s="93">
        <v>4.5</v>
      </c>
      <c r="X251" s="55">
        <v>5</v>
      </c>
      <c r="Y251" s="93">
        <v>4</v>
      </c>
      <c r="Z251" s="55"/>
      <c r="AA251" s="54"/>
      <c r="AB251" s="92"/>
      <c r="AC251" s="58">
        <f t="shared" si="6"/>
        <v>100</v>
      </c>
    </row>
    <row r="252" spans="1:29" ht="13.5" thickBot="1">
      <c r="A252" s="143"/>
      <c r="B252" s="39" t="s">
        <v>10</v>
      </c>
      <c r="C252" s="90">
        <v>5.75</v>
      </c>
      <c r="D252" s="48">
        <v>46</v>
      </c>
      <c r="E252" s="47">
        <v>6.7</v>
      </c>
      <c r="F252" s="48">
        <v>12</v>
      </c>
      <c r="G252" s="47">
        <v>4</v>
      </c>
      <c r="H252" s="48">
        <v>8</v>
      </c>
      <c r="I252" s="47">
        <v>4</v>
      </c>
      <c r="J252" s="48">
        <v>7</v>
      </c>
      <c r="K252" s="47"/>
      <c r="L252" s="48"/>
      <c r="M252" s="49"/>
      <c r="N252" s="50"/>
      <c r="O252" s="47">
        <v>4</v>
      </c>
      <c r="P252" s="95">
        <v>20</v>
      </c>
      <c r="Q252" s="96">
        <v>2</v>
      </c>
      <c r="R252" s="97"/>
      <c r="S252" s="51"/>
      <c r="T252" s="50"/>
      <c r="U252" s="47"/>
      <c r="V252" s="95"/>
      <c r="W252" s="96">
        <v>4.5</v>
      </c>
      <c r="X252" s="48"/>
      <c r="Y252" s="96">
        <v>4</v>
      </c>
      <c r="Z252" s="48">
        <v>7</v>
      </c>
      <c r="AA252" s="47"/>
      <c r="AB252" s="95"/>
      <c r="AC252" s="58">
        <f t="shared" si="6"/>
        <v>100</v>
      </c>
    </row>
    <row r="253" spans="1:29" ht="13.5" thickBot="1">
      <c r="A253" s="143"/>
      <c r="B253" s="39" t="s">
        <v>11</v>
      </c>
      <c r="C253" s="90">
        <v>2.75</v>
      </c>
      <c r="D253" s="48">
        <v>24</v>
      </c>
      <c r="E253" s="49"/>
      <c r="F253" s="50"/>
      <c r="G253" s="49"/>
      <c r="H253" s="50"/>
      <c r="I253" s="49"/>
      <c r="J253" s="50"/>
      <c r="K253" s="47"/>
      <c r="L253" s="48"/>
      <c r="M253" s="47">
        <v>2.2</v>
      </c>
      <c r="N253" s="48">
        <v>12</v>
      </c>
      <c r="O253" s="47">
        <v>2.5</v>
      </c>
      <c r="P253" s="95">
        <v>26</v>
      </c>
      <c r="Q253" s="96">
        <v>1.5</v>
      </c>
      <c r="R253" s="97">
        <v>24</v>
      </c>
      <c r="S253" s="51"/>
      <c r="T253" s="50"/>
      <c r="U253" s="47">
        <v>2.54</v>
      </c>
      <c r="V253" s="95">
        <v>12</v>
      </c>
      <c r="W253" s="53"/>
      <c r="X253" s="50"/>
      <c r="Y253" s="47">
        <v>3</v>
      </c>
      <c r="Z253" s="48">
        <v>2</v>
      </c>
      <c r="AA253" s="47"/>
      <c r="AB253" s="95"/>
      <c r="AC253" s="58">
        <f t="shared" si="6"/>
        <v>100</v>
      </c>
    </row>
    <row r="254" spans="1:29" ht="13.5" thickBot="1">
      <c r="A254" s="143"/>
      <c r="B254" s="61" t="s">
        <v>12</v>
      </c>
      <c r="C254" s="103">
        <v>2.75</v>
      </c>
      <c r="D254" s="104">
        <v>23</v>
      </c>
      <c r="E254" s="112"/>
      <c r="F254" s="59"/>
      <c r="G254" s="112"/>
      <c r="H254" s="59"/>
      <c r="I254" s="112"/>
      <c r="J254" s="59"/>
      <c r="K254" s="112"/>
      <c r="L254" s="59"/>
      <c r="M254" s="112"/>
      <c r="N254" s="59"/>
      <c r="O254" s="99">
        <v>2.5</v>
      </c>
      <c r="P254" s="100">
        <v>25</v>
      </c>
      <c r="Q254" s="101">
        <v>1.5</v>
      </c>
      <c r="R254" s="102">
        <v>28</v>
      </c>
      <c r="S254" s="103">
        <v>4.1</v>
      </c>
      <c r="T254" s="104">
        <v>10</v>
      </c>
      <c r="U254" s="99">
        <v>2.54</v>
      </c>
      <c r="V254" s="100">
        <v>10</v>
      </c>
      <c r="W254" s="111"/>
      <c r="X254" s="59"/>
      <c r="Y254" s="99"/>
      <c r="Z254" s="104"/>
      <c r="AA254" s="99">
        <v>3</v>
      </c>
      <c r="AB254" s="100">
        <v>4</v>
      </c>
      <c r="AC254" s="58">
        <f t="shared" si="6"/>
        <v>100</v>
      </c>
    </row>
    <row r="255" spans="1:29" ht="13.5" thickBot="1">
      <c r="A255" s="142">
        <v>41</v>
      </c>
      <c r="B255" s="56" t="s">
        <v>9</v>
      </c>
      <c r="C255" s="105">
        <v>5.5</v>
      </c>
      <c r="D255" s="106">
        <v>41</v>
      </c>
      <c r="E255" s="107">
        <v>7</v>
      </c>
      <c r="F255" s="106">
        <v>12</v>
      </c>
      <c r="G255" s="107">
        <v>4.5</v>
      </c>
      <c r="H255" s="106">
        <v>9</v>
      </c>
      <c r="I255" s="108"/>
      <c r="J255" s="57"/>
      <c r="K255" s="107">
        <v>3</v>
      </c>
      <c r="L255" s="106">
        <v>9</v>
      </c>
      <c r="M255" s="108"/>
      <c r="N255" s="57"/>
      <c r="O255" s="107">
        <v>3</v>
      </c>
      <c r="P255" s="116">
        <v>20</v>
      </c>
      <c r="Q255" s="117">
        <v>4</v>
      </c>
      <c r="R255" s="118">
        <v>9</v>
      </c>
      <c r="S255" s="109"/>
      <c r="T255" s="57"/>
      <c r="U255" s="107"/>
      <c r="V255" s="116"/>
      <c r="W255" s="117">
        <v>4</v>
      </c>
      <c r="X255" s="106"/>
      <c r="Y255" s="117">
        <v>3.5</v>
      </c>
      <c r="Z255" s="106"/>
      <c r="AA255" s="107">
        <v>5</v>
      </c>
      <c r="AB255" s="116"/>
      <c r="AC255" s="58">
        <f t="shared" si="6"/>
        <v>100</v>
      </c>
    </row>
    <row r="256" spans="1:29" ht="13.5" thickBot="1">
      <c r="A256" s="143"/>
      <c r="B256" s="39" t="s">
        <v>10</v>
      </c>
      <c r="C256" s="90">
        <v>5.5</v>
      </c>
      <c r="D256" s="48">
        <v>46</v>
      </c>
      <c r="E256" s="47">
        <v>7</v>
      </c>
      <c r="F256" s="48">
        <v>11</v>
      </c>
      <c r="G256" s="47">
        <v>4.5</v>
      </c>
      <c r="H256" s="48">
        <v>7</v>
      </c>
      <c r="I256" s="47">
        <v>4.5</v>
      </c>
      <c r="J256" s="48">
        <v>5</v>
      </c>
      <c r="K256" s="47"/>
      <c r="L256" s="48"/>
      <c r="M256" s="49"/>
      <c r="N256" s="50"/>
      <c r="O256" s="47">
        <v>3</v>
      </c>
      <c r="P256" s="95">
        <v>20</v>
      </c>
      <c r="Q256" s="96">
        <v>4</v>
      </c>
      <c r="R256" s="97">
        <v>11</v>
      </c>
      <c r="S256" s="51"/>
      <c r="T256" s="50"/>
      <c r="U256" s="47"/>
      <c r="V256" s="95"/>
      <c r="W256" s="96">
        <v>4</v>
      </c>
      <c r="X256" s="48"/>
      <c r="Y256" s="96">
        <v>3.5</v>
      </c>
      <c r="Z256" s="48"/>
      <c r="AA256" s="47"/>
      <c r="AB256" s="95"/>
      <c r="AC256" s="58">
        <f t="shared" si="6"/>
        <v>100</v>
      </c>
    </row>
    <row r="257" spans="1:29" ht="13.5" thickBot="1">
      <c r="A257" s="143"/>
      <c r="B257" s="39" t="s">
        <v>11</v>
      </c>
      <c r="C257" s="90">
        <v>3</v>
      </c>
      <c r="D257" s="48">
        <v>34</v>
      </c>
      <c r="E257" s="49"/>
      <c r="F257" s="50"/>
      <c r="G257" s="49"/>
      <c r="H257" s="50"/>
      <c r="I257" s="49"/>
      <c r="J257" s="50"/>
      <c r="K257" s="47"/>
      <c r="L257" s="48"/>
      <c r="M257" s="47">
        <v>2.3</v>
      </c>
      <c r="N257" s="48">
        <v>14</v>
      </c>
      <c r="O257" s="47">
        <v>3</v>
      </c>
      <c r="P257" s="95">
        <v>32</v>
      </c>
      <c r="Q257" s="96">
        <v>3</v>
      </c>
      <c r="R257" s="97">
        <v>17</v>
      </c>
      <c r="S257" s="51"/>
      <c r="T257" s="50"/>
      <c r="U257" s="47">
        <v>4.46</v>
      </c>
      <c r="V257" s="95">
        <v>3</v>
      </c>
      <c r="W257" s="53"/>
      <c r="X257" s="50"/>
      <c r="Y257" s="47"/>
      <c r="Z257" s="48"/>
      <c r="AA257" s="47"/>
      <c r="AB257" s="95"/>
      <c r="AC257" s="58">
        <f t="shared" si="6"/>
        <v>100</v>
      </c>
    </row>
    <row r="258" spans="1:29" ht="13.5" thickBot="1">
      <c r="A258" s="144"/>
      <c r="B258" s="40" t="s">
        <v>12</v>
      </c>
      <c r="C258" s="113">
        <v>3</v>
      </c>
      <c r="D258" s="114">
        <v>36</v>
      </c>
      <c r="E258" s="112"/>
      <c r="F258" s="59"/>
      <c r="G258" s="112"/>
      <c r="H258" s="59"/>
      <c r="I258" s="112"/>
      <c r="J258" s="59"/>
      <c r="K258" s="112"/>
      <c r="L258" s="59"/>
      <c r="M258" s="112"/>
      <c r="N258" s="59"/>
      <c r="O258" s="119">
        <v>3</v>
      </c>
      <c r="P258" s="120">
        <v>30</v>
      </c>
      <c r="Q258" s="121">
        <v>3</v>
      </c>
      <c r="R258" s="122">
        <v>20</v>
      </c>
      <c r="S258" s="113">
        <v>4.2</v>
      </c>
      <c r="T258" s="114">
        <v>7</v>
      </c>
      <c r="U258" s="119"/>
      <c r="V258" s="120"/>
      <c r="W258" s="111"/>
      <c r="X258" s="59"/>
      <c r="Y258" s="119">
        <v>3</v>
      </c>
      <c r="Z258" s="114">
        <v>7</v>
      </c>
      <c r="AA258" s="119"/>
      <c r="AB258" s="120"/>
      <c r="AC258" s="58">
        <f t="shared" si="6"/>
        <v>100</v>
      </c>
    </row>
    <row r="259" spans="1:29" ht="13.5" thickBot="1">
      <c r="A259" s="143">
        <v>42</v>
      </c>
      <c r="B259" s="38" t="s">
        <v>9</v>
      </c>
      <c r="C259" s="91">
        <v>5.25</v>
      </c>
      <c r="D259" s="55">
        <v>40</v>
      </c>
      <c r="E259" s="54">
        <v>4</v>
      </c>
      <c r="F259" s="55">
        <v>8</v>
      </c>
      <c r="G259" s="54">
        <v>5</v>
      </c>
      <c r="H259" s="55">
        <v>8</v>
      </c>
      <c r="I259" s="108"/>
      <c r="J259" s="57"/>
      <c r="K259" s="54">
        <v>3.2</v>
      </c>
      <c r="L259" s="55">
        <v>8</v>
      </c>
      <c r="M259" s="108"/>
      <c r="N259" s="57"/>
      <c r="O259" s="54">
        <v>2.2</v>
      </c>
      <c r="P259" s="92">
        <v>20</v>
      </c>
      <c r="Q259" s="93">
        <v>3</v>
      </c>
      <c r="R259" s="94">
        <v>14</v>
      </c>
      <c r="S259" s="109"/>
      <c r="T259" s="57"/>
      <c r="U259" s="54">
        <v>3.2</v>
      </c>
      <c r="V259" s="92">
        <v>2</v>
      </c>
      <c r="W259" s="93">
        <v>5</v>
      </c>
      <c r="X259" s="55"/>
      <c r="Y259" s="93">
        <v>3</v>
      </c>
      <c r="Z259" s="55"/>
      <c r="AA259" s="54">
        <v>4</v>
      </c>
      <c r="AB259" s="92"/>
      <c r="AC259" s="58">
        <f t="shared" si="6"/>
        <v>100</v>
      </c>
    </row>
    <row r="260" spans="1:29" ht="13.5" thickBot="1">
      <c r="A260" s="143"/>
      <c r="B260" s="39" t="s">
        <v>10</v>
      </c>
      <c r="C260" s="90">
        <v>5.25</v>
      </c>
      <c r="D260" s="48">
        <v>42</v>
      </c>
      <c r="E260" s="47">
        <v>4</v>
      </c>
      <c r="F260" s="48">
        <v>9</v>
      </c>
      <c r="G260" s="47">
        <v>5</v>
      </c>
      <c r="H260" s="48">
        <v>9</v>
      </c>
      <c r="I260" s="47">
        <v>3.5</v>
      </c>
      <c r="J260" s="48">
        <v>7</v>
      </c>
      <c r="K260" s="47">
        <v>2.75</v>
      </c>
      <c r="L260" s="48">
        <v>4</v>
      </c>
      <c r="M260" s="49"/>
      <c r="N260" s="50"/>
      <c r="O260" s="47">
        <v>2.2</v>
      </c>
      <c r="P260" s="95">
        <v>21</v>
      </c>
      <c r="Q260" s="96">
        <v>3</v>
      </c>
      <c r="R260" s="97">
        <v>8</v>
      </c>
      <c r="S260" s="51"/>
      <c r="T260" s="50"/>
      <c r="U260" s="47"/>
      <c r="V260" s="95"/>
      <c r="W260" s="96">
        <v>5</v>
      </c>
      <c r="X260" s="48"/>
      <c r="Y260" s="96">
        <v>3</v>
      </c>
      <c r="Z260" s="48"/>
      <c r="AA260" s="47"/>
      <c r="AB260" s="95"/>
      <c r="AC260" s="58">
        <f t="shared" si="6"/>
        <v>100</v>
      </c>
    </row>
    <row r="261" spans="1:29" ht="13.5" thickBot="1">
      <c r="A261" s="143"/>
      <c r="B261" s="39" t="s">
        <v>11</v>
      </c>
      <c r="C261" s="90">
        <v>3.25</v>
      </c>
      <c r="D261" s="48">
        <v>34</v>
      </c>
      <c r="E261" s="49"/>
      <c r="F261" s="50"/>
      <c r="G261" s="49"/>
      <c r="H261" s="50"/>
      <c r="I261" s="49"/>
      <c r="J261" s="50"/>
      <c r="K261" s="47"/>
      <c r="L261" s="48"/>
      <c r="M261" s="47">
        <v>2.4</v>
      </c>
      <c r="N261" s="48">
        <v>11</v>
      </c>
      <c r="O261" s="47">
        <v>2</v>
      </c>
      <c r="P261" s="95">
        <v>31</v>
      </c>
      <c r="Q261" s="96">
        <v>2</v>
      </c>
      <c r="R261" s="97">
        <v>19</v>
      </c>
      <c r="S261" s="51"/>
      <c r="T261" s="50"/>
      <c r="U261" s="47">
        <v>4.46</v>
      </c>
      <c r="V261" s="95">
        <v>5</v>
      </c>
      <c r="W261" s="53"/>
      <c r="X261" s="50"/>
      <c r="Y261" s="47"/>
      <c r="Z261" s="48"/>
      <c r="AA261" s="47"/>
      <c r="AB261" s="95"/>
      <c r="AC261" s="58">
        <f t="shared" si="6"/>
        <v>100</v>
      </c>
    </row>
    <row r="262" spans="1:29" ht="13.5" thickBot="1">
      <c r="A262" s="144"/>
      <c r="B262" s="40" t="s">
        <v>12</v>
      </c>
      <c r="C262" s="113">
        <v>3.25</v>
      </c>
      <c r="D262" s="114">
        <v>36</v>
      </c>
      <c r="E262" s="112"/>
      <c r="F262" s="59"/>
      <c r="G262" s="112"/>
      <c r="H262" s="59"/>
      <c r="I262" s="112"/>
      <c r="J262" s="59"/>
      <c r="K262" s="112"/>
      <c r="L262" s="59"/>
      <c r="M262" s="112"/>
      <c r="N262" s="59"/>
      <c r="O262" s="119">
        <v>2</v>
      </c>
      <c r="P262" s="120">
        <v>35</v>
      </c>
      <c r="Q262" s="121">
        <v>2</v>
      </c>
      <c r="R262" s="122">
        <v>18</v>
      </c>
      <c r="S262" s="90">
        <v>2</v>
      </c>
      <c r="T262" s="48">
        <v>8</v>
      </c>
      <c r="U262" s="119">
        <v>3.2</v>
      </c>
      <c r="V262" s="120">
        <v>3</v>
      </c>
      <c r="W262" s="111"/>
      <c r="X262" s="59"/>
      <c r="Y262" s="119"/>
      <c r="Z262" s="114"/>
      <c r="AA262" s="119"/>
      <c r="AB262" s="120"/>
      <c r="AC262" s="58">
        <f t="shared" si="6"/>
        <v>100</v>
      </c>
    </row>
    <row r="263" spans="1:29" ht="12.75">
      <c r="A263" s="2"/>
      <c r="B263" s="3" t="s">
        <v>26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4"/>
      <c r="P263" s="2"/>
      <c r="Q263" s="145" t="s">
        <v>27</v>
      </c>
      <c r="R263" s="145"/>
      <c r="S263" s="145"/>
      <c r="T263" s="145"/>
      <c r="U263" s="145"/>
      <c r="V263" s="145"/>
      <c r="W263" s="145" t="s">
        <v>28</v>
      </c>
      <c r="X263" s="145"/>
      <c r="Y263" s="145"/>
      <c r="Z263" s="145"/>
      <c r="AA263" s="145"/>
      <c r="AB263" s="145"/>
      <c r="AC263" s="145"/>
    </row>
    <row r="264" spans="1:29" ht="12.75">
      <c r="A264" s="2"/>
      <c r="B264" s="2"/>
      <c r="C264" s="2"/>
      <c r="D264" s="2"/>
      <c r="E264" s="138" t="s">
        <v>29</v>
      </c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</row>
    <row r="265" spans="1:29" ht="12.75">
      <c r="A265" s="2"/>
      <c r="B265" s="2"/>
      <c r="C265" s="2"/>
      <c r="D265" s="2"/>
      <c r="E265" s="138" t="s">
        <v>30</v>
      </c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</row>
    <row r="271" ht="13.5" thickBot="1"/>
    <row r="272" spans="1:29" ht="15" thickBot="1">
      <c r="A272" s="186" t="s">
        <v>31</v>
      </c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8"/>
    </row>
    <row r="273" spans="1:29" ht="13.5" thickBot="1">
      <c r="A273" s="181" t="s">
        <v>8</v>
      </c>
      <c r="B273" s="183" t="s">
        <v>7</v>
      </c>
      <c r="C273" s="185" t="s">
        <v>0</v>
      </c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54" t="s">
        <v>25</v>
      </c>
    </row>
    <row r="274" spans="1:29" ht="12.75">
      <c r="A274" s="182"/>
      <c r="B274" s="184"/>
      <c r="C274" s="157" t="s">
        <v>1</v>
      </c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9"/>
      <c r="Q274" s="160" t="s">
        <v>2</v>
      </c>
      <c r="R274" s="161"/>
      <c r="S274" s="178" t="s">
        <v>3</v>
      </c>
      <c r="T274" s="179"/>
      <c r="U274" s="179"/>
      <c r="V274" s="180"/>
      <c r="W274" s="175" t="s">
        <v>4</v>
      </c>
      <c r="X274" s="175"/>
      <c r="Y274" s="175"/>
      <c r="Z274" s="175"/>
      <c r="AA274" s="175"/>
      <c r="AB274" s="175"/>
      <c r="AC274" s="155"/>
    </row>
    <row r="275" spans="1:29" ht="12.75">
      <c r="A275" s="182"/>
      <c r="B275" s="184"/>
      <c r="C275" s="176" t="s">
        <v>13</v>
      </c>
      <c r="D275" s="177"/>
      <c r="E275" s="164" t="s">
        <v>14</v>
      </c>
      <c r="F275" s="165"/>
      <c r="G275" s="152" t="s">
        <v>15</v>
      </c>
      <c r="H275" s="153"/>
      <c r="I275" s="166" t="s">
        <v>16</v>
      </c>
      <c r="J275" s="167"/>
      <c r="K275" s="168" t="s">
        <v>17</v>
      </c>
      <c r="L275" s="169"/>
      <c r="M275" s="146" t="s">
        <v>18</v>
      </c>
      <c r="N275" s="147"/>
      <c r="O275" s="148" t="s">
        <v>19</v>
      </c>
      <c r="P275" s="149"/>
      <c r="Q275" s="162"/>
      <c r="R275" s="163"/>
      <c r="S275" s="150" t="s">
        <v>20</v>
      </c>
      <c r="T275" s="151"/>
      <c r="U275" s="164" t="s">
        <v>21</v>
      </c>
      <c r="V275" s="174"/>
      <c r="W275" s="170" t="s">
        <v>22</v>
      </c>
      <c r="X275" s="167"/>
      <c r="Y275" s="171" t="s">
        <v>23</v>
      </c>
      <c r="Z275" s="172"/>
      <c r="AA275" s="152" t="s">
        <v>24</v>
      </c>
      <c r="AB275" s="173"/>
      <c r="AC275" s="156"/>
    </row>
    <row r="276" spans="1:29" ht="15" thickBot="1">
      <c r="A276" s="182"/>
      <c r="B276" s="184"/>
      <c r="C276" s="26" t="s">
        <v>5</v>
      </c>
      <c r="D276" s="15" t="s">
        <v>6</v>
      </c>
      <c r="E276" s="16" t="s">
        <v>5</v>
      </c>
      <c r="F276" s="16" t="s">
        <v>6</v>
      </c>
      <c r="G276" s="17" t="s">
        <v>5</v>
      </c>
      <c r="H276" s="17" t="s">
        <v>6</v>
      </c>
      <c r="I276" s="18" t="s">
        <v>5</v>
      </c>
      <c r="J276" s="18" t="s">
        <v>6</v>
      </c>
      <c r="K276" s="19" t="s">
        <v>5</v>
      </c>
      <c r="L276" s="19" t="s">
        <v>6</v>
      </c>
      <c r="M276" s="20" t="s">
        <v>5</v>
      </c>
      <c r="N276" s="20" t="s">
        <v>6</v>
      </c>
      <c r="O276" s="21" t="s">
        <v>5</v>
      </c>
      <c r="P276" s="24" t="s">
        <v>6</v>
      </c>
      <c r="Q276" s="34" t="s">
        <v>5</v>
      </c>
      <c r="R276" s="35" t="s">
        <v>6</v>
      </c>
      <c r="S276" s="31" t="s">
        <v>5</v>
      </c>
      <c r="T276" s="22" t="s">
        <v>6</v>
      </c>
      <c r="U276" s="16" t="s">
        <v>5</v>
      </c>
      <c r="V276" s="45" t="s">
        <v>6</v>
      </c>
      <c r="W276" s="43" t="s">
        <v>5</v>
      </c>
      <c r="X276" s="18" t="s">
        <v>6</v>
      </c>
      <c r="Y276" s="23" t="s">
        <v>5</v>
      </c>
      <c r="Z276" s="23" t="s">
        <v>6</v>
      </c>
      <c r="AA276" s="17" t="s">
        <v>5</v>
      </c>
      <c r="AB276" s="41" t="s">
        <v>6</v>
      </c>
      <c r="AC276" s="42" t="s">
        <v>6</v>
      </c>
    </row>
    <row r="277" spans="1:29" ht="13.5" thickBot="1">
      <c r="A277" s="66">
        <v>1</v>
      </c>
      <c r="B277" s="67">
        <v>2</v>
      </c>
      <c r="C277" s="68">
        <v>3</v>
      </c>
      <c r="D277" s="69">
        <v>4</v>
      </c>
      <c r="E277" s="70">
        <v>5</v>
      </c>
      <c r="F277" s="70">
        <v>6</v>
      </c>
      <c r="G277" s="71">
        <v>7</v>
      </c>
      <c r="H277" s="71">
        <v>8</v>
      </c>
      <c r="I277" s="72">
        <v>9</v>
      </c>
      <c r="J277" s="72">
        <v>10</v>
      </c>
      <c r="K277" s="73">
        <v>11</v>
      </c>
      <c r="L277" s="73">
        <v>12</v>
      </c>
      <c r="M277" s="74">
        <v>13</v>
      </c>
      <c r="N277" s="74">
        <v>14</v>
      </c>
      <c r="O277" s="75">
        <v>15</v>
      </c>
      <c r="P277" s="76">
        <v>16</v>
      </c>
      <c r="Q277" s="77">
        <v>17</v>
      </c>
      <c r="R277" s="78">
        <v>18</v>
      </c>
      <c r="S277" s="79">
        <v>19</v>
      </c>
      <c r="T277" s="80">
        <v>20</v>
      </c>
      <c r="U277" s="70">
        <v>21</v>
      </c>
      <c r="V277" s="81">
        <v>22</v>
      </c>
      <c r="W277" s="82">
        <v>23</v>
      </c>
      <c r="X277" s="72">
        <v>24</v>
      </c>
      <c r="Y277" s="83">
        <v>25</v>
      </c>
      <c r="Z277" s="83">
        <v>26</v>
      </c>
      <c r="AA277" s="71">
        <v>27</v>
      </c>
      <c r="AB277" s="84">
        <v>28</v>
      </c>
      <c r="AC277" s="85">
        <v>29</v>
      </c>
    </row>
    <row r="278" spans="1:29" ht="12.75">
      <c r="A278" s="143">
        <v>43</v>
      </c>
      <c r="B278" s="38" t="s">
        <v>9</v>
      </c>
      <c r="C278" s="91">
        <v>3</v>
      </c>
      <c r="D278" s="55">
        <v>40</v>
      </c>
      <c r="E278" s="54">
        <v>8</v>
      </c>
      <c r="F278" s="55">
        <v>10</v>
      </c>
      <c r="G278" s="54">
        <v>2.75</v>
      </c>
      <c r="H278" s="55">
        <v>5</v>
      </c>
      <c r="I278" s="54"/>
      <c r="J278" s="55"/>
      <c r="K278" s="54">
        <v>2.75</v>
      </c>
      <c r="L278" s="55">
        <v>10</v>
      </c>
      <c r="M278" s="88"/>
      <c r="N278" s="52"/>
      <c r="O278" s="54">
        <v>4</v>
      </c>
      <c r="P278" s="92">
        <v>15</v>
      </c>
      <c r="Q278" s="93">
        <v>2</v>
      </c>
      <c r="R278" s="94">
        <v>10</v>
      </c>
      <c r="S278" s="109"/>
      <c r="T278" s="57"/>
      <c r="U278" s="108"/>
      <c r="V278" s="124"/>
      <c r="W278" s="93">
        <v>4</v>
      </c>
      <c r="X278" s="55">
        <v>10</v>
      </c>
      <c r="Y278" s="93">
        <v>3</v>
      </c>
      <c r="Z278" s="55"/>
      <c r="AA278" s="54"/>
      <c r="AB278" s="92"/>
      <c r="AC278" s="30">
        <f>AB278+Z278+X278+V278+T278+R278+P278+N278+L278+J278+H278+F278+D278</f>
        <v>100</v>
      </c>
    </row>
    <row r="279" spans="1:29" ht="12.75">
      <c r="A279" s="143"/>
      <c r="B279" s="39" t="s">
        <v>10</v>
      </c>
      <c r="C279" s="90">
        <v>3</v>
      </c>
      <c r="D279" s="48">
        <v>25</v>
      </c>
      <c r="E279" s="47">
        <v>8</v>
      </c>
      <c r="F279" s="48">
        <v>15</v>
      </c>
      <c r="G279" s="47">
        <v>2.75</v>
      </c>
      <c r="H279" s="48">
        <v>10</v>
      </c>
      <c r="I279" s="47">
        <v>3</v>
      </c>
      <c r="J279" s="48">
        <v>10</v>
      </c>
      <c r="K279" s="47"/>
      <c r="L279" s="48"/>
      <c r="M279" s="49"/>
      <c r="N279" s="50"/>
      <c r="O279" s="47">
        <v>4</v>
      </c>
      <c r="P279" s="95">
        <v>15</v>
      </c>
      <c r="Q279" s="96">
        <v>2</v>
      </c>
      <c r="R279" s="97">
        <v>15</v>
      </c>
      <c r="S279" s="51"/>
      <c r="T279" s="50"/>
      <c r="U279" s="49"/>
      <c r="V279" s="65"/>
      <c r="W279" s="96">
        <v>4</v>
      </c>
      <c r="X279" s="48">
        <v>10</v>
      </c>
      <c r="Y279" s="96">
        <v>3</v>
      </c>
      <c r="Z279" s="48"/>
      <c r="AA279" s="47">
        <v>3</v>
      </c>
      <c r="AB279" s="95">
        <v>0</v>
      </c>
      <c r="AC279" s="30">
        <f aca="true" t="shared" si="7" ref="AC279:AC301">AB279+Z279+X279+V279+T279+R279+P279+N279+L279+J279+H279+F279+D279</f>
        <v>100</v>
      </c>
    </row>
    <row r="280" spans="1:29" ht="12.75">
      <c r="A280" s="143"/>
      <c r="B280" s="39" t="s">
        <v>11</v>
      </c>
      <c r="C280" s="90">
        <v>2</v>
      </c>
      <c r="D280" s="48">
        <v>30</v>
      </c>
      <c r="E280" s="49"/>
      <c r="F280" s="50"/>
      <c r="G280" s="49"/>
      <c r="H280" s="50"/>
      <c r="I280" s="49"/>
      <c r="J280" s="50"/>
      <c r="K280" s="49"/>
      <c r="L280" s="50"/>
      <c r="M280" s="86">
        <v>1.5</v>
      </c>
      <c r="N280" s="87">
        <v>10</v>
      </c>
      <c r="O280" s="47">
        <v>3</v>
      </c>
      <c r="P280" s="95">
        <v>22</v>
      </c>
      <c r="Q280" s="96">
        <v>2</v>
      </c>
      <c r="R280" s="97">
        <v>22</v>
      </c>
      <c r="S280" s="51"/>
      <c r="T280" s="50"/>
      <c r="U280" s="47">
        <v>1.3</v>
      </c>
      <c r="V280" s="95">
        <v>10</v>
      </c>
      <c r="W280" s="53"/>
      <c r="X280" s="50"/>
      <c r="Y280" s="47"/>
      <c r="Z280" s="48"/>
      <c r="AA280" s="47">
        <v>3</v>
      </c>
      <c r="AB280" s="95">
        <v>6</v>
      </c>
      <c r="AC280" s="30">
        <f t="shared" si="7"/>
        <v>100</v>
      </c>
    </row>
    <row r="281" spans="1:29" ht="13.5" thickBot="1">
      <c r="A281" s="143"/>
      <c r="B281" s="61" t="s">
        <v>12</v>
      </c>
      <c r="C281" s="103">
        <v>2</v>
      </c>
      <c r="D281" s="104">
        <v>22</v>
      </c>
      <c r="E281" s="98"/>
      <c r="F281" s="62"/>
      <c r="G281" s="98"/>
      <c r="H281" s="62"/>
      <c r="I281" s="98"/>
      <c r="J281" s="62"/>
      <c r="K281" s="98"/>
      <c r="L281" s="62"/>
      <c r="M281" s="98"/>
      <c r="N281" s="62"/>
      <c r="O281" s="99">
        <v>3</v>
      </c>
      <c r="P281" s="100">
        <v>24</v>
      </c>
      <c r="Q281" s="101">
        <v>2</v>
      </c>
      <c r="R281" s="102">
        <v>14</v>
      </c>
      <c r="S281" s="113">
        <v>2</v>
      </c>
      <c r="T281" s="114">
        <v>0</v>
      </c>
      <c r="U281" s="119">
        <v>1.3</v>
      </c>
      <c r="V281" s="120">
        <v>30</v>
      </c>
      <c r="W281" s="110"/>
      <c r="X281" s="62"/>
      <c r="Y281" s="99"/>
      <c r="Z281" s="104"/>
      <c r="AA281" s="99">
        <v>4</v>
      </c>
      <c r="AB281" s="100">
        <v>10</v>
      </c>
      <c r="AC281" s="63">
        <f t="shared" si="7"/>
        <v>100</v>
      </c>
    </row>
    <row r="282" spans="1:29" ht="12.75">
      <c r="A282" s="142">
        <v>44</v>
      </c>
      <c r="B282" s="56" t="s">
        <v>9</v>
      </c>
      <c r="C282" s="105">
        <v>3.25</v>
      </c>
      <c r="D282" s="106">
        <v>21</v>
      </c>
      <c r="E282" s="107">
        <v>7.75</v>
      </c>
      <c r="F282" s="106">
        <v>20</v>
      </c>
      <c r="G282" s="107">
        <v>3</v>
      </c>
      <c r="H282" s="106"/>
      <c r="I282" s="107"/>
      <c r="J282" s="106"/>
      <c r="K282" s="107">
        <v>5.5</v>
      </c>
      <c r="L282" s="106"/>
      <c r="M282" s="108"/>
      <c r="N282" s="57"/>
      <c r="O282" s="107">
        <v>3</v>
      </c>
      <c r="P282" s="116">
        <v>20</v>
      </c>
      <c r="Q282" s="117">
        <v>1.5</v>
      </c>
      <c r="R282" s="118">
        <v>17</v>
      </c>
      <c r="S282" s="89"/>
      <c r="T282" s="52"/>
      <c r="U282" s="88"/>
      <c r="V282" s="123"/>
      <c r="W282" s="117">
        <v>4.5</v>
      </c>
      <c r="X282" s="106">
        <v>18</v>
      </c>
      <c r="Y282" s="117">
        <v>3.5</v>
      </c>
      <c r="Z282" s="106"/>
      <c r="AA282" s="107">
        <v>4</v>
      </c>
      <c r="AB282" s="116">
        <v>4</v>
      </c>
      <c r="AC282" s="58">
        <f t="shared" si="7"/>
        <v>100</v>
      </c>
    </row>
    <row r="283" spans="1:29" ht="12.75">
      <c r="A283" s="143"/>
      <c r="B283" s="39" t="s">
        <v>10</v>
      </c>
      <c r="C283" s="90">
        <v>3.25</v>
      </c>
      <c r="D283" s="48">
        <v>25</v>
      </c>
      <c r="E283" s="47">
        <v>7.75</v>
      </c>
      <c r="F283" s="48">
        <v>21</v>
      </c>
      <c r="G283" s="47">
        <v>3</v>
      </c>
      <c r="H283" s="48"/>
      <c r="I283" s="47">
        <v>3.5</v>
      </c>
      <c r="J283" s="48"/>
      <c r="K283" s="47"/>
      <c r="L283" s="48"/>
      <c r="M283" s="49"/>
      <c r="N283" s="50"/>
      <c r="O283" s="47">
        <v>3</v>
      </c>
      <c r="P283" s="95">
        <v>25</v>
      </c>
      <c r="Q283" s="96">
        <v>1.5</v>
      </c>
      <c r="R283" s="97">
        <v>18</v>
      </c>
      <c r="S283" s="51"/>
      <c r="T283" s="50"/>
      <c r="U283" s="49"/>
      <c r="V283" s="65"/>
      <c r="W283" s="96">
        <v>4.5</v>
      </c>
      <c r="X283" s="48">
        <v>11</v>
      </c>
      <c r="Y283" s="96">
        <v>3.5</v>
      </c>
      <c r="Z283" s="48"/>
      <c r="AA283" s="47"/>
      <c r="AB283" s="95"/>
      <c r="AC283" s="30">
        <f t="shared" si="7"/>
        <v>100</v>
      </c>
    </row>
    <row r="284" spans="1:29" ht="12.75">
      <c r="A284" s="143"/>
      <c r="B284" s="39" t="s">
        <v>11</v>
      </c>
      <c r="C284" s="90">
        <v>2.25</v>
      </c>
      <c r="D284" s="48">
        <v>37</v>
      </c>
      <c r="E284" s="49"/>
      <c r="F284" s="50"/>
      <c r="G284" s="49"/>
      <c r="H284" s="50"/>
      <c r="I284" s="49"/>
      <c r="J284" s="50"/>
      <c r="K284" s="49"/>
      <c r="L284" s="50"/>
      <c r="M284" s="47">
        <v>2</v>
      </c>
      <c r="N284" s="48">
        <v>0</v>
      </c>
      <c r="O284" s="47">
        <v>2</v>
      </c>
      <c r="P284" s="95">
        <v>15</v>
      </c>
      <c r="Q284" s="96">
        <v>2</v>
      </c>
      <c r="R284" s="97">
        <v>20</v>
      </c>
      <c r="S284" s="51"/>
      <c r="T284" s="50"/>
      <c r="U284" s="47">
        <v>2.6</v>
      </c>
      <c r="V284" s="95">
        <v>8</v>
      </c>
      <c r="W284" s="53"/>
      <c r="X284" s="50"/>
      <c r="Y284" s="47">
        <v>4</v>
      </c>
      <c r="Z284" s="48">
        <v>10</v>
      </c>
      <c r="AA284" s="47">
        <v>3</v>
      </c>
      <c r="AB284" s="95">
        <v>10</v>
      </c>
      <c r="AC284" s="30">
        <f t="shared" si="7"/>
        <v>100</v>
      </c>
    </row>
    <row r="285" spans="1:29" ht="13.5" thickBot="1">
      <c r="A285" s="144"/>
      <c r="B285" s="40" t="s">
        <v>12</v>
      </c>
      <c r="C285" s="113">
        <v>2.25</v>
      </c>
      <c r="D285" s="114">
        <v>37</v>
      </c>
      <c r="E285" s="112"/>
      <c r="F285" s="59"/>
      <c r="G285" s="112"/>
      <c r="H285" s="59"/>
      <c r="I285" s="112"/>
      <c r="J285" s="59"/>
      <c r="K285" s="112"/>
      <c r="L285" s="59"/>
      <c r="M285" s="112"/>
      <c r="N285" s="59"/>
      <c r="O285" s="119">
        <v>2</v>
      </c>
      <c r="P285" s="120">
        <v>16</v>
      </c>
      <c r="Q285" s="121">
        <v>2</v>
      </c>
      <c r="R285" s="122">
        <v>21</v>
      </c>
      <c r="S285" s="113">
        <v>2.1</v>
      </c>
      <c r="T285" s="114">
        <v>10</v>
      </c>
      <c r="U285" s="119">
        <v>3.2</v>
      </c>
      <c r="V285" s="120">
        <v>10</v>
      </c>
      <c r="W285" s="111"/>
      <c r="X285" s="59"/>
      <c r="Y285" s="119"/>
      <c r="Z285" s="114"/>
      <c r="AA285" s="119">
        <v>4</v>
      </c>
      <c r="AB285" s="120">
        <v>6</v>
      </c>
      <c r="AC285" s="60">
        <f t="shared" si="7"/>
        <v>100</v>
      </c>
    </row>
    <row r="286" spans="1:29" ht="12.75">
      <c r="A286" s="143">
        <v>45</v>
      </c>
      <c r="B286" s="38" t="s">
        <v>9</v>
      </c>
      <c r="C286" s="91">
        <v>3.5</v>
      </c>
      <c r="D286" s="55">
        <v>40</v>
      </c>
      <c r="E286" s="54">
        <v>7.25</v>
      </c>
      <c r="F286" s="55">
        <v>15</v>
      </c>
      <c r="G286" s="54">
        <v>3.5</v>
      </c>
      <c r="H286" s="55"/>
      <c r="I286" s="54"/>
      <c r="J286" s="55"/>
      <c r="K286" s="54"/>
      <c r="L286" s="55"/>
      <c r="M286" s="88"/>
      <c r="N286" s="52"/>
      <c r="O286" s="54">
        <v>2.5</v>
      </c>
      <c r="P286" s="92">
        <v>18</v>
      </c>
      <c r="Q286" s="93">
        <v>3</v>
      </c>
      <c r="R286" s="94">
        <v>18</v>
      </c>
      <c r="S286" s="89"/>
      <c r="T286" s="52"/>
      <c r="U286" s="88"/>
      <c r="V286" s="123"/>
      <c r="W286" s="93">
        <v>5</v>
      </c>
      <c r="X286" s="55">
        <v>6</v>
      </c>
      <c r="Y286" s="93">
        <v>4</v>
      </c>
      <c r="Z286" s="55"/>
      <c r="AA286" s="54">
        <v>3</v>
      </c>
      <c r="AB286" s="92">
        <v>3</v>
      </c>
      <c r="AC286" s="30">
        <f t="shared" si="7"/>
        <v>100</v>
      </c>
    </row>
    <row r="287" spans="1:29" ht="12.75">
      <c r="A287" s="143"/>
      <c r="B287" s="39" t="s">
        <v>10</v>
      </c>
      <c r="C287" s="90">
        <v>3.5</v>
      </c>
      <c r="D287" s="48">
        <v>42</v>
      </c>
      <c r="E287" s="47">
        <v>7.25</v>
      </c>
      <c r="F287" s="48">
        <v>16</v>
      </c>
      <c r="G287" s="47">
        <v>3.5</v>
      </c>
      <c r="H287" s="48"/>
      <c r="I287" s="47">
        <v>4</v>
      </c>
      <c r="J287" s="48"/>
      <c r="K287" s="47">
        <v>1.3</v>
      </c>
      <c r="L287" s="48"/>
      <c r="M287" s="49"/>
      <c r="N287" s="50"/>
      <c r="O287" s="47">
        <v>2.5</v>
      </c>
      <c r="P287" s="95">
        <v>28</v>
      </c>
      <c r="Q287" s="96">
        <v>3</v>
      </c>
      <c r="R287" s="97">
        <v>5</v>
      </c>
      <c r="S287" s="51"/>
      <c r="T287" s="50"/>
      <c r="U287" s="49"/>
      <c r="V287" s="65"/>
      <c r="W287" s="96">
        <v>5</v>
      </c>
      <c r="X287" s="48"/>
      <c r="Y287" s="96">
        <v>4</v>
      </c>
      <c r="Z287" s="48">
        <v>5</v>
      </c>
      <c r="AA287" s="47">
        <v>4</v>
      </c>
      <c r="AB287" s="95">
        <v>4</v>
      </c>
      <c r="AC287" s="30">
        <f t="shared" si="7"/>
        <v>100</v>
      </c>
    </row>
    <row r="288" spans="1:29" ht="12.75">
      <c r="A288" s="143"/>
      <c r="B288" s="39" t="s">
        <v>11</v>
      </c>
      <c r="C288" s="90">
        <v>2.5</v>
      </c>
      <c r="D288" s="48">
        <v>50</v>
      </c>
      <c r="E288" s="49"/>
      <c r="F288" s="50"/>
      <c r="G288" s="49"/>
      <c r="H288" s="50"/>
      <c r="I288" s="49"/>
      <c r="J288" s="50"/>
      <c r="K288" s="49"/>
      <c r="L288" s="50"/>
      <c r="M288" s="47">
        <v>2.1</v>
      </c>
      <c r="N288" s="48">
        <v>0</v>
      </c>
      <c r="O288" s="47">
        <v>2</v>
      </c>
      <c r="P288" s="95">
        <v>25</v>
      </c>
      <c r="Q288" s="96">
        <v>4</v>
      </c>
      <c r="R288" s="97">
        <v>10</v>
      </c>
      <c r="S288" s="51"/>
      <c r="T288" s="50"/>
      <c r="U288" s="47">
        <v>1.6</v>
      </c>
      <c r="V288" s="95">
        <v>15</v>
      </c>
      <c r="W288" s="53"/>
      <c r="X288" s="50"/>
      <c r="Y288" s="47"/>
      <c r="Z288" s="48"/>
      <c r="AA288" s="47"/>
      <c r="AB288" s="95"/>
      <c r="AC288" s="30">
        <f t="shared" si="7"/>
        <v>100</v>
      </c>
    </row>
    <row r="289" spans="1:29" ht="13.5" thickBot="1">
      <c r="A289" s="143"/>
      <c r="B289" s="61" t="s">
        <v>12</v>
      </c>
      <c r="C289" s="103">
        <v>2.5</v>
      </c>
      <c r="D289" s="104">
        <v>55</v>
      </c>
      <c r="E289" s="98"/>
      <c r="F289" s="62"/>
      <c r="G289" s="98"/>
      <c r="H289" s="62"/>
      <c r="I289" s="98"/>
      <c r="J289" s="62"/>
      <c r="K289" s="98"/>
      <c r="L289" s="62"/>
      <c r="M289" s="98"/>
      <c r="N289" s="62"/>
      <c r="O289" s="99">
        <v>2</v>
      </c>
      <c r="P289" s="100">
        <v>24</v>
      </c>
      <c r="Q289" s="101">
        <v>4</v>
      </c>
      <c r="R289" s="102">
        <v>15</v>
      </c>
      <c r="S289" s="103">
        <v>2.2</v>
      </c>
      <c r="T289" s="104">
        <v>6</v>
      </c>
      <c r="U289" s="99"/>
      <c r="V289" s="100"/>
      <c r="W289" s="110"/>
      <c r="X289" s="62"/>
      <c r="Y289" s="99"/>
      <c r="Z289" s="104"/>
      <c r="AA289" s="99"/>
      <c r="AB289" s="100"/>
      <c r="AC289" s="63">
        <f t="shared" si="7"/>
        <v>100</v>
      </c>
    </row>
    <row r="290" spans="1:29" ht="12.75">
      <c r="A290" s="142">
        <v>46</v>
      </c>
      <c r="B290" s="56" t="s">
        <v>9</v>
      </c>
      <c r="C290" s="105">
        <v>4</v>
      </c>
      <c r="D290" s="106">
        <v>54</v>
      </c>
      <c r="E290" s="107">
        <v>7</v>
      </c>
      <c r="F290" s="106">
        <v>12</v>
      </c>
      <c r="G290" s="107">
        <v>4</v>
      </c>
      <c r="H290" s="106"/>
      <c r="I290" s="107"/>
      <c r="J290" s="106"/>
      <c r="K290" s="107">
        <v>1.5</v>
      </c>
      <c r="L290" s="106"/>
      <c r="M290" s="108"/>
      <c r="N290" s="57"/>
      <c r="O290" s="107">
        <v>3</v>
      </c>
      <c r="P290" s="116">
        <v>18</v>
      </c>
      <c r="Q290" s="117">
        <v>5</v>
      </c>
      <c r="R290" s="118">
        <v>10</v>
      </c>
      <c r="S290" s="109"/>
      <c r="T290" s="57"/>
      <c r="U290" s="108"/>
      <c r="V290" s="124"/>
      <c r="W290" s="117">
        <v>5.5</v>
      </c>
      <c r="X290" s="106"/>
      <c r="Y290" s="117">
        <v>4.5</v>
      </c>
      <c r="Z290" s="106">
        <v>1</v>
      </c>
      <c r="AA290" s="107">
        <v>5</v>
      </c>
      <c r="AB290" s="116">
        <v>5</v>
      </c>
      <c r="AC290" s="58">
        <f t="shared" si="7"/>
        <v>100</v>
      </c>
    </row>
    <row r="291" spans="1:29" ht="12.75">
      <c r="A291" s="143"/>
      <c r="B291" s="39" t="s">
        <v>10</v>
      </c>
      <c r="C291" s="90">
        <v>4</v>
      </c>
      <c r="D291" s="48">
        <v>53</v>
      </c>
      <c r="E291" s="47">
        <v>7</v>
      </c>
      <c r="F291" s="48">
        <v>23</v>
      </c>
      <c r="G291" s="47">
        <v>4</v>
      </c>
      <c r="H291" s="48"/>
      <c r="I291" s="47">
        <v>4.5</v>
      </c>
      <c r="J291" s="48"/>
      <c r="K291" s="47"/>
      <c r="L291" s="48"/>
      <c r="M291" s="49"/>
      <c r="N291" s="50"/>
      <c r="O291" s="47">
        <v>3</v>
      </c>
      <c r="P291" s="95">
        <v>17</v>
      </c>
      <c r="Q291" s="96">
        <v>5</v>
      </c>
      <c r="R291" s="97">
        <v>2</v>
      </c>
      <c r="S291" s="51"/>
      <c r="T291" s="50"/>
      <c r="U291" s="49"/>
      <c r="V291" s="65"/>
      <c r="W291" s="96">
        <v>5.5</v>
      </c>
      <c r="X291" s="48"/>
      <c r="Y291" s="96">
        <v>4.5</v>
      </c>
      <c r="Z291" s="48"/>
      <c r="AA291" s="47">
        <v>5</v>
      </c>
      <c r="AB291" s="95">
        <v>5</v>
      </c>
      <c r="AC291" s="30">
        <f t="shared" si="7"/>
        <v>100</v>
      </c>
    </row>
    <row r="292" spans="1:29" ht="12.75">
      <c r="A292" s="143"/>
      <c r="B292" s="39" t="s">
        <v>11</v>
      </c>
      <c r="C292" s="90">
        <v>2.75</v>
      </c>
      <c r="D292" s="48">
        <v>40</v>
      </c>
      <c r="E292" s="49"/>
      <c r="F292" s="50"/>
      <c r="G292" s="49"/>
      <c r="H292" s="50"/>
      <c r="I292" s="49"/>
      <c r="J292" s="50"/>
      <c r="K292" s="49"/>
      <c r="L292" s="50"/>
      <c r="M292" s="47">
        <v>2.2</v>
      </c>
      <c r="N292" s="48">
        <v>0</v>
      </c>
      <c r="O292" s="47">
        <v>3</v>
      </c>
      <c r="P292" s="95">
        <v>23</v>
      </c>
      <c r="Q292" s="96">
        <v>3.5</v>
      </c>
      <c r="R292" s="97">
        <v>22</v>
      </c>
      <c r="S292" s="51"/>
      <c r="T292" s="50"/>
      <c r="U292" s="47">
        <v>3.2</v>
      </c>
      <c r="V292" s="95">
        <v>15</v>
      </c>
      <c r="W292" s="53"/>
      <c r="X292" s="50"/>
      <c r="Y292" s="47"/>
      <c r="Z292" s="48"/>
      <c r="AA292" s="47"/>
      <c r="AB292" s="95"/>
      <c r="AC292" s="30">
        <f t="shared" si="7"/>
        <v>100</v>
      </c>
    </row>
    <row r="293" spans="1:29" ht="13.5" thickBot="1">
      <c r="A293" s="144"/>
      <c r="B293" s="40" t="s">
        <v>12</v>
      </c>
      <c r="C293" s="113">
        <v>2.75</v>
      </c>
      <c r="D293" s="114">
        <v>41</v>
      </c>
      <c r="E293" s="112"/>
      <c r="F293" s="59"/>
      <c r="G293" s="112"/>
      <c r="H293" s="59"/>
      <c r="I293" s="112"/>
      <c r="J293" s="59"/>
      <c r="K293" s="112"/>
      <c r="L293" s="59"/>
      <c r="M293" s="112"/>
      <c r="N293" s="59"/>
      <c r="O293" s="119">
        <v>3</v>
      </c>
      <c r="P293" s="120">
        <v>30</v>
      </c>
      <c r="Q293" s="121">
        <v>3.5</v>
      </c>
      <c r="R293" s="122">
        <v>15</v>
      </c>
      <c r="S293" s="113">
        <v>2.3</v>
      </c>
      <c r="T293" s="114">
        <v>14</v>
      </c>
      <c r="U293" s="119"/>
      <c r="V293" s="120"/>
      <c r="W293" s="111"/>
      <c r="X293" s="59"/>
      <c r="Y293" s="119"/>
      <c r="Z293" s="114"/>
      <c r="AA293" s="119"/>
      <c r="AB293" s="120"/>
      <c r="AC293" s="60">
        <f t="shared" si="7"/>
        <v>100</v>
      </c>
    </row>
    <row r="294" spans="1:29" ht="12.75">
      <c r="A294" s="142">
        <v>47</v>
      </c>
      <c r="B294" s="56" t="s">
        <v>9</v>
      </c>
      <c r="C294" s="105">
        <v>3.75</v>
      </c>
      <c r="D294" s="106">
        <v>42</v>
      </c>
      <c r="E294" s="107">
        <v>6.75</v>
      </c>
      <c r="F294" s="106">
        <v>15</v>
      </c>
      <c r="G294" s="107">
        <v>4.5</v>
      </c>
      <c r="H294" s="106"/>
      <c r="I294" s="107"/>
      <c r="J294" s="106"/>
      <c r="K294" s="107">
        <v>1.8</v>
      </c>
      <c r="L294" s="106"/>
      <c r="M294" s="108"/>
      <c r="N294" s="57"/>
      <c r="O294" s="107">
        <v>3.5</v>
      </c>
      <c r="P294" s="116">
        <v>18</v>
      </c>
      <c r="Q294" s="117">
        <v>2.5</v>
      </c>
      <c r="R294" s="118">
        <v>14</v>
      </c>
      <c r="S294" s="109"/>
      <c r="T294" s="57"/>
      <c r="U294" s="108"/>
      <c r="V294" s="124"/>
      <c r="W294" s="117">
        <v>6</v>
      </c>
      <c r="X294" s="106">
        <v>6</v>
      </c>
      <c r="Y294" s="117">
        <v>5</v>
      </c>
      <c r="Z294" s="106"/>
      <c r="AA294" s="107">
        <v>4.5</v>
      </c>
      <c r="AB294" s="116">
        <v>5</v>
      </c>
      <c r="AC294" s="58">
        <f t="shared" si="7"/>
        <v>100</v>
      </c>
    </row>
    <row r="295" spans="1:29" ht="12.75">
      <c r="A295" s="143"/>
      <c r="B295" s="39" t="s">
        <v>10</v>
      </c>
      <c r="C295" s="90">
        <v>3.75</v>
      </c>
      <c r="D295" s="48">
        <v>43</v>
      </c>
      <c r="E295" s="47">
        <v>6.75</v>
      </c>
      <c r="F295" s="48">
        <v>15</v>
      </c>
      <c r="G295" s="47">
        <v>4.5</v>
      </c>
      <c r="H295" s="48"/>
      <c r="I295" s="47">
        <v>5</v>
      </c>
      <c r="J295" s="48"/>
      <c r="K295" s="47"/>
      <c r="L295" s="48"/>
      <c r="M295" s="49"/>
      <c r="N295" s="50"/>
      <c r="O295" s="47">
        <v>3.5</v>
      </c>
      <c r="P295" s="95">
        <v>20</v>
      </c>
      <c r="Q295" s="96">
        <v>2.5</v>
      </c>
      <c r="R295" s="97">
        <v>20</v>
      </c>
      <c r="S295" s="51"/>
      <c r="T295" s="50"/>
      <c r="U295" s="49"/>
      <c r="V295" s="65"/>
      <c r="W295" s="96">
        <v>6</v>
      </c>
      <c r="X295" s="48">
        <v>2</v>
      </c>
      <c r="Y295" s="96">
        <v>5</v>
      </c>
      <c r="Z295" s="48"/>
      <c r="AA295" s="47"/>
      <c r="AB295" s="95"/>
      <c r="AC295" s="30">
        <f t="shared" si="7"/>
        <v>100</v>
      </c>
    </row>
    <row r="296" spans="1:29" ht="12.75">
      <c r="A296" s="143"/>
      <c r="B296" s="39" t="s">
        <v>11</v>
      </c>
      <c r="C296" s="90">
        <v>3</v>
      </c>
      <c r="D296" s="48">
        <v>45</v>
      </c>
      <c r="E296" s="49"/>
      <c r="F296" s="50"/>
      <c r="G296" s="49"/>
      <c r="H296" s="50"/>
      <c r="I296" s="49"/>
      <c r="J296" s="50"/>
      <c r="K296" s="49"/>
      <c r="L296" s="50"/>
      <c r="M296" s="47">
        <v>2.3</v>
      </c>
      <c r="N296" s="48">
        <v>0</v>
      </c>
      <c r="O296" s="47">
        <v>2.2</v>
      </c>
      <c r="P296" s="95">
        <v>19</v>
      </c>
      <c r="Q296" s="96">
        <v>3</v>
      </c>
      <c r="R296" s="97">
        <v>20</v>
      </c>
      <c r="S296" s="51"/>
      <c r="T296" s="50"/>
      <c r="U296" s="47">
        <v>3.82</v>
      </c>
      <c r="V296" s="95">
        <v>9</v>
      </c>
      <c r="W296" s="53"/>
      <c r="X296" s="50"/>
      <c r="Y296" s="47">
        <v>4</v>
      </c>
      <c r="Z296" s="48">
        <v>7</v>
      </c>
      <c r="AA296" s="47"/>
      <c r="AB296" s="95"/>
      <c r="AC296" s="30">
        <f t="shared" si="7"/>
        <v>100</v>
      </c>
    </row>
    <row r="297" spans="1:29" ht="13.5" thickBot="1">
      <c r="A297" s="144"/>
      <c r="B297" s="40" t="s">
        <v>12</v>
      </c>
      <c r="C297" s="113">
        <v>3</v>
      </c>
      <c r="D297" s="114">
        <v>30</v>
      </c>
      <c r="E297" s="112"/>
      <c r="F297" s="59"/>
      <c r="G297" s="112"/>
      <c r="H297" s="59"/>
      <c r="I297" s="112"/>
      <c r="J297" s="59"/>
      <c r="K297" s="112"/>
      <c r="L297" s="59"/>
      <c r="M297" s="112"/>
      <c r="N297" s="59"/>
      <c r="O297" s="119">
        <v>2.2</v>
      </c>
      <c r="P297" s="120">
        <v>26</v>
      </c>
      <c r="Q297" s="121">
        <v>3</v>
      </c>
      <c r="R297" s="122">
        <v>21</v>
      </c>
      <c r="S297" s="113">
        <v>2.4</v>
      </c>
      <c r="T297" s="114">
        <v>12</v>
      </c>
      <c r="U297" s="119">
        <v>3.2</v>
      </c>
      <c r="V297" s="120">
        <v>6</v>
      </c>
      <c r="W297" s="111"/>
      <c r="X297" s="59"/>
      <c r="Y297" s="119"/>
      <c r="Z297" s="114"/>
      <c r="AA297" s="119">
        <v>3</v>
      </c>
      <c r="AB297" s="120">
        <v>5</v>
      </c>
      <c r="AC297" s="60">
        <f t="shared" si="7"/>
        <v>100</v>
      </c>
    </row>
    <row r="298" spans="1:29" ht="12.75">
      <c r="A298" s="142">
        <v>48</v>
      </c>
      <c r="B298" s="56" t="s">
        <v>9</v>
      </c>
      <c r="C298" s="105">
        <v>4.25</v>
      </c>
      <c r="D298" s="106">
        <v>35</v>
      </c>
      <c r="E298" s="107">
        <v>6.5</v>
      </c>
      <c r="F298" s="106">
        <v>15</v>
      </c>
      <c r="G298" s="107">
        <v>5</v>
      </c>
      <c r="H298" s="106"/>
      <c r="I298" s="107"/>
      <c r="J298" s="106"/>
      <c r="K298" s="107">
        <v>2.6</v>
      </c>
      <c r="L298" s="106"/>
      <c r="M298" s="108"/>
      <c r="N298" s="57"/>
      <c r="O298" s="107">
        <v>2.4</v>
      </c>
      <c r="P298" s="116">
        <v>24</v>
      </c>
      <c r="Q298" s="117">
        <v>4</v>
      </c>
      <c r="R298" s="118">
        <v>15</v>
      </c>
      <c r="S298" s="109"/>
      <c r="T298" s="57"/>
      <c r="U298" s="108"/>
      <c r="V298" s="124"/>
      <c r="W298" s="117">
        <v>6.5</v>
      </c>
      <c r="X298" s="106">
        <v>6</v>
      </c>
      <c r="Y298" s="117">
        <v>5.5</v>
      </c>
      <c r="Z298" s="106"/>
      <c r="AA298" s="107">
        <v>3.5</v>
      </c>
      <c r="AB298" s="116">
        <v>5</v>
      </c>
      <c r="AC298" s="58">
        <f t="shared" si="7"/>
        <v>100</v>
      </c>
    </row>
    <row r="299" spans="1:29" ht="12.75">
      <c r="A299" s="143"/>
      <c r="B299" s="39" t="s">
        <v>10</v>
      </c>
      <c r="C299" s="90">
        <v>4.25</v>
      </c>
      <c r="D299" s="48">
        <v>36</v>
      </c>
      <c r="E299" s="47">
        <v>6.5</v>
      </c>
      <c r="F299" s="48"/>
      <c r="G299" s="47">
        <v>5</v>
      </c>
      <c r="H299" s="48"/>
      <c r="I299" s="47">
        <v>5.5</v>
      </c>
      <c r="J299" s="48"/>
      <c r="K299" s="47"/>
      <c r="L299" s="48"/>
      <c r="M299" s="49"/>
      <c r="N299" s="50"/>
      <c r="O299" s="47">
        <v>2.4</v>
      </c>
      <c r="P299" s="95">
        <v>24</v>
      </c>
      <c r="Q299" s="96">
        <v>4</v>
      </c>
      <c r="R299" s="97">
        <v>21</v>
      </c>
      <c r="S299" s="51"/>
      <c r="T299" s="50"/>
      <c r="U299" s="49"/>
      <c r="V299" s="65"/>
      <c r="W299" s="96">
        <v>6.5</v>
      </c>
      <c r="X299" s="48">
        <v>4</v>
      </c>
      <c r="Y299" s="96">
        <v>5.5</v>
      </c>
      <c r="Z299" s="48">
        <v>10</v>
      </c>
      <c r="AA299" s="47">
        <v>4.5</v>
      </c>
      <c r="AB299" s="95">
        <v>5</v>
      </c>
      <c r="AC299" s="30">
        <f t="shared" si="7"/>
        <v>100</v>
      </c>
    </row>
    <row r="300" spans="1:29" ht="12.75">
      <c r="A300" s="143"/>
      <c r="B300" s="39" t="s">
        <v>11</v>
      </c>
      <c r="C300" s="90">
        <v>3.25</v>
      </c>
      <c r="D300" s="48">
        <v>46</v>
      </c>
      <c r="E300" s="49"/>
      <c r="F300" s="50"/>
      <c r="G300" s="49"/>
      <c r="H300" s="50"/>
      <c r="I300" s="49"/>
      <c r="J300" s="50"/>
      <c r="K300" s="49"/>
      <c r="L300" s="50"/>
      <c r="M300" s="47">
        <v>2.4</v>
      </c>
      <c r="N300" s="48">
        <v>0</v>
      </c>
      <c r="O300" s="47">
        <v>2.5</v>
      </c>
      <c r="P300" s="95">
        <v>20</v>
      </c>
      <c r="Q300" s="96">
        <v>2</v>
      </c>
      <c r="R300" s="97">
        <v>26</v>
      </c>
      <c r="S300" s="51"/>
      <c r="T300" s="50"/>
      <c r="U300" s="47">
        <v>4.46</v>
      </c>
      <c r="V300" s="95">
        <v>8</v>
      </c>
      <c r="W300" s="53"/>
      <c r="X300" s="50"/>
      <c r="Y300" s="47"/>
      <c r="Z300" s="48"/>
      <c r="AA300" s="47"/>
      <c r="AB300" s="95"/>
      <c r="AC300" s="30">
        <f t="shared" si="7"/>
        <v>100</v>
      </c>
    </row>
    <row r="301" spans="1:29" ht="13.5" thickBot="1">
      <c r="A301" s="144"/>
      <c r="B301" s="40" t="s">
        <v>12</v>
      </c>
      <c r="C301" s="113">
        <v>3.25</v>
      </c>
      <c r="D301" s="114">
        <v>35</v>
      </c>
      <c r="E301" s="115"/>
      <c r="F301" s="59"/>
      <c r="G301" s="112"/>
      <c r="H301" s="59"/>
      <c r="I301" s="112"/>
      <c r="J301" s="59"/>
      <c r="K301" s="112"/>
      <c r="L301" s="59"/>
      <c r="M301" s="112"/>
      <c r="N301" s="59"/>
      <c r="O301" s="119">
        <v>2.5</v>
      </c>
      <c r="P301" s="120">
        <v>21</v>
      </c>
      <c r="Q301" s="121">
        <v>2</v>
      </c>
      <c r="R301" s="122">
        <v>25</v>
      </c>
      <c r="S301" s="113">
        <v>2.5</v>
      </c>
      <c r="T301" s="114">
        <v>10</v>
      </c>
      <c r="U301" s="119"/>
      <c r="V301" s="120"/>
      <c r="W301" s="111"/>
      <c r="X301" s="59"/>
      <c r="Y301" s="119"/>
      <c r="Z301" s="114"/>
      <c r="AA301" s="119">
        <v>4</v>
      </c>
      <c r="AB301" s="120">
        <v>9</v>
      </c>
      <c r="AC301" s="60">
        <f t="shared" si="7"/>
        <v>100</v>
      </c>
    </row>
    <row r="302" spans="1:29" ht="12.75">
      <c r="A302" s="2"/>
      <c r="B302" s="3" t="s">
        <v>26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4"/>
      <c r="P302" s="2"/>
      <c r="Q302" s="145" t="s">
        <v>27</v>
      </c>
      <c r="R302" s="145"/>
      <c r="S302" s="145"/>
      <c r="T302" s="145"/>
      <c r="U302" s="145"/>
      <c r="V302" s="145"/>
      <c r="W302" s="145" t="s">
        <v>28</v>
      </c>
      <c r="X302" s="145"/>
      <c r="Y302" s="145"/>
      <c r="Z302" s="145"/>
      <c r="AA302" s="145"/>
      <c r="AB302" s="145"/>
      <c r="AC302" s="145"/>
    </row>
    <row r="303" spans="1:29" ht="12.75">
      <c r="A303" s="2"/>
      <c r="B303" s="2"/>
      <c r="C303" s="2"/>
      <c r="D303" s="2"/>
      <c r="E303" s="138" t="s">
        <v>29</v>
      </c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</row>
    <row r="304" spans="1:29" ht="12.75">
      <c r="A304" s="2"/>
      <c r="B304" s="2"/>
      <c r="C304" s="2"/>
      <c r="D304" s="2"/>
      <c r="E304" s="138" t="s">
        <v>30</v>
      </c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</row>
    <row r="305" spans="1:29" ht="12.75">
      <c r="A305" s="2"/>
      <c r="B305" s="2"/>
      <c r="C305" s="2"/>
      <c r="D305" s="2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</row>
    <row r="306" spans="1:29" ht="12.75">
      <c r="A306" s="2"/>
      <c r="B306" s="2"/>
      <c r="C306" s="2"/>
      <c r="D306" s="2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</row>
    <row r="307" spans="1:29" ht="12.75">
      <c r="A307" s="2"/>
      <c r="B307" s="2"/>
      <c r="C307" s="2"/>
      <c r="D307" s="2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</row>
    <row r="308" spans="1:29" ht="12.75">
      <c r="A308" s="2"/>
      <c r="B308" s="2"/>
      <c r="C308" s="2"/>
      <c r="D308" s="2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</row>
    <row r="309" spans="1:29" ht="12.75">
      <c r="A309" s="2"/>
      <c r="B309" s="2"/>
      <c r="C309" s="2"/>
      <c r="D309" s="2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</row>
    <row r="310" spans="1:29" ht="12.75">
      <c r="A310" s="2"/>
      <c r="B310" s="2"/>
      <c r="C310" s="2"/>
      <c r="D310" s="2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</row>
    <row r="311" spans="1:29" ht="13.5" thickBot="1">
      <c r="A311" s="2"/>
      <c r="B311" s="2"/>
      <c r="C311" s="2"/>
      <c r="D311" s="2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</row>
    <row r="312" spans="1:29" ht="15" thickBot="1">
      <c r="A312" s="186" t="s">
        <v>31</v>
      </c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8"/>
    </row>
    <row r="313" spans="1:29" ht="13.5" thickBot="1">
      <c r="A313" s="181" t="s">
        <v>32</v>
      </c>
      <c r="B313" s="183" t="s">
        <v>7</v>
      </c>
      <c r="C313" s="185" t="s">
        <v>0</v>
      </c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54" t="s">
        <v>25</v>
      </c>
    </row>
    <row r="314" spans="1:29" ht="12.75">
      <c r="A314" s="182"/>
      <c r="B314" s="184"/>
      <c r="C314" s="157" t="s">
        <v>1</v>
      </c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9"/>
      <c r="Q314" s="160" t="s">
        <v>2</v>
      </c>
      <c r="R314" s="161"/>
      <c r="S314" s="178" t="s">
        <v>3</v>
      </c>
      <c r="T314" s="179"/>
      <c r="U314" s="179"/>
      <c r="V314" s="180"/>
      <c r="W314" s="175" t="s">
        <v>4</v>
      </c>
      <c r="X314" s="175"/>
      <c r="Y314" s="175"/>
      <c r="Z314" s="175"/>
      <c r="AA314" s="175"/>
      <c r="AB314" s="175"/>
      <c r="AC314" s="155"/>
    </row>
    <row r="315" spans="1:29" ht="12.75">
      <c r="A315" s="182"/>
      <c r="B315" s="184"/>
      <c r="C315" s="176" t="s">
        <v>13</v>
      </c>
      <c r="D315" s="177"/>
      <c r="E315" s="164" t="s">
        <v>14</v>
      </c>
      <c r="F315" s="165"/>
      <c r="G315" s="152" t="s">
        <v>15</v>
      </c>
      <c r="H315" s="153"/>
      <c r="I315" s="166" t="s">
        <v>16</v>
      </c>
      <c r="J315" s="167"/>
      <c r="K315" s="168" t="s">
        <v>17</v>
      </c>
      <c r="L315" s="169"/>
      <c r="M315" s="146" t="s">
        <v>18</v>
      </c>
      <c r="N315" s="147"/>
      <c r="O315" s="148" t="s">
        <v>19</v>
      </c>
      <c r="P315" s="149"/>
      <c r="Q315" s="162"/>
      <c r="R315" s="163"/>
      <c r="S315" s="150" t="s">
        <v>20</v>
      </c>
      <c r="T315" s="151"/>
      <c r="U315" s="164" t="s">
        <v>21</v>
      </c>
      <c r="V315" s="174"/>
      <c r="W315" s="170" t="s">
        <v>22</v>
      </c>
      <c r="X315" s="167"/>
      <c r="Y315" s="171" t="s">
        <v>23</v>
      </c>
      <c r="Z315" s="172"/>
      <c r="AA315" s="152" t="s">
        <v>24</v>
      </c>
      <c r="AB315" s="173"/>
      <c r="AC315" s="156"/>
    </row>
    <row r="316" spans="1:29" ht="15" thickBot="1">
      <c r="A316" s="182"/>
      <c r="B316" s="184"/>
      <c r="C316" s="26" t="s">
        <v>5</v>
      </c>
      <c r="D316" s="15" t="s">
        <v>6</v>
      </c>
      <c r="E316" s="16" t="s">
        <v>5</v>
      </c>
      <c r="F316" s="16" t="s">
        <v>6</v>
      </c>
      <c r="G316" s="17" t="s">
        <v>5</v>
      </c>
      <c r="H316" s="17" t="s">
        <v>6</v>
      </c>
      <c r="I316" s="18" t="s">
        <v>5</v>
      </c>
      <c r="J316" s="18" t="s">
        <v>6</v>
      </c>
      <c r="K316" s="19" t="s">
        <v>5</v>
      </c>
      <c r="L316" s="19" t="s">
        <v>6</v>
      </c>
      <c r="M316" s="20" t="s">
        <v>5</v>
      </c>
      <c r="N316" s="20" t="s">
        <v>6</v>
      </c>
      <c r="O316" s="21" t="s">
        <v>5</v>
      </c>
      <c r="P316" s="24" t="s">
        <v>6</v>
      </c>
      <c r="Q316" s="34" t="s">
        <v>5</v>
      </c>
      <c r="R316" s="35" t="s">
        <v>6</v>
      </c>
      <c r="S316" s="31" t="s">
        <v>5</v>
      </c>
      <c r="T316" s="22" t="s">
        <v>6</v>
      </c>
      <c r="U316" s="16" t="s">
        <v>5</v>
      </c>
      <c r="V316" s="45" t="s">
        <v>6</v>
      </c>
      <c r="W316" s="43" t="s">
        <v>5</v>
      </c>
      <c r="X316" s="18" t="s">
        <v>6</v>
      </c>
      <c r="Y316" s="23" t="s">
        <v>5</v>
      </c>
      <c r="Z316" s="23" t="s">
        <v>6</v>
      </c>
      <c r="AA316" s="17" t="s">
        <v>5</v>
      </c>
      <c r="AB316" s="41" t="s">
        <v>6</v>
      </c>
      <c r="AC316" s="42" t="s">
        <v>6</v>
      </c>
    </row>
    <row r="317" spans="1:29" ht="13.5" thickBot="1">
      <c r="A317" s="36">
        <v>1</v>
      </c>
      <c r="B317" s="37">
        <v>2</v>
      </c>
      <c r="C317" s="27">
        <v>3</v>
      </c>
      <c r="D317" s="6">
        <v>4</v>
      </c>
      <c r="E317" s="7">
        <v>5</v>
      </c>
      <c r="F317" s="7">
        <v>6</v>
      </c>
      <c r="G317" s="8">
        <v>7</v>
      </c>
      <c r="H317" s="8">
        <v>8</v>
      </c>
      <c r="I317" s="9">
        <v>9</v>
      </c>
      <c r="J317" s="9">
        <v>10</v>
      </c>
      <c r="K317" s="10">
        <v>11</v>
      </c>
      <c r="L317" s="10">
        <v>12</v>
      </c>
      <c r="M317" s="5">
        <v>13</v>
      </c>
      <c r="N317" s="5">
        <v>14</v>
      </c>
      <c r="O317" s="11">
        <v>15</v>
      </c>
      <c r="P317" s="14">
        <v>16</v>
      </c>
      <c r="Q317" s="25">
        <v>17</v>
      </c>
      <c r="R317" s="28">
        <v>18</v>
      </c>
      <c r="S317" s="32">
        <v>19</v>
      </c>
      <c r="T317" s="12">
        <v>20</v>
      </c>
      <c r="U317" s="7">
        <v>21</v>
      </c>
      <c r="V317" s="46">
        <v>22</v>
      </c>
      <c r="W317" s="44">
        <v>23</v>
      </c>
      <c r="X317" s="9">
        <v>24</v>
      </c>
      <c r="Y317" s="13">
        <v>25</v>
      </c>
      <c r="Z317" s="13">
        <v>26</v>
      </c>
      <c r="AA317" s="8">
        <v>27</v>
      </c>
      <c r="AB317" s="33">
        <v>28</v>
      </c>
      <c r="AC317" s="29">
        <v>29</v>
      </c>
    </row>
    <row r="318" spans="1:29" ht="12.75">
      <c r="A318" s="143">
        <v>49</v>
      </c>
      <c r="B318" s="38" t="s">
        <v>9</v>
      </c>
      <c r="C318" s="91">
        <v>4.5</v>
      </c>
      <c r="D318" s="130">
        <v>40</v>
      </c>
      <c r="E318" s="128">
        <v>4</v>
      </c>
      <c r="F318" s="132">
        <v>5</v>
      </c>
      <c r="G318" s="128">
        <v>2.75</v>
      </c>
      <c r="H318" s="136">
        <v>7</v>
      </c>
      <c r="I318" s="135">
        <v>6.5</v>
      </c>
      <c r="J318" s="132">
        <v>10</v>
      </c>
      <c r="K318" s="128">
        <v>3.5</v>
      </c>
      <c r="L318" s="132">
        <v>10</v>
      </c>
      <c r="M318" s="88"/>
      <c r="N318" s="52"/>
      <c r="O318" s="54">
        <v>3</v>
      </c>
      <c r="P318" s="92">
        <v>15</v>
      </c>
      <c r="Q318" s="93">
        <v>4</v>
      </c>
      <c r="R318" s="94">
        <v>10</v>
      </c>
      <c r="S318" s="89"/>
      <c r="T318" s="52"/>
      <c r="U318" s="54"/>
      <c r="V318" s="92"/>
      <c r="W318" s="93">
        <v>6.5</v>
      </c>
      <c r="X318" s="55">
        <v>3</v>
      </c>
      <c r="Y318" s="93">
        <v>6</v>
      </c>
      <c r="Z318" s="55">
        <v>0</v>
      </c>
      <c r="AA318" s="54">
        <v>4</v>
      </c>
      <c r="AB318" s="92"/>
      <c r="AC318" s="125">
        <f>AB318+Z318+X318+V318+T318+R318+P318+N318+L318+J318+H318+F318+D318</f>
        <v>100</v>
      </c>
    </row>
    <row r="319" spans="1:29" ht="12.75">
      <c r="A319" s="143"/>
      <c r="B319" s="39" t="s">
        <v>10</v>
      </c>
      <c r="C319" s="90">
        <v>4.5</v>
      </c>
      <c r="D319" s="131">
        <v>35</v>
      </c>
      <c r="E319" s="129">
        <v>4.25</v>
      </c>
      <c r="F319" s="133">
        <v>7</v>
      </c>
      <c r="G319" s="134">
        <v>3</v>
      </c>
      <c r="H319" s="137">
        <v>7</v>
      </c>
      <c r="I319" s="134">
        <v>6.5</v>
      </c>
      <c r="J319" s="133">
        <v>9</v>
      </c>
      <c r="K319" s="129">
        <v>3.5</v>
      </c>
      <c r="L319" s="133">
        <v>11</v>
      </c>
      <c r="M319" s="49"/>
      <c r="N319" s="50"/>
      <c r="O319" s="47">
        <v>3</v>
      </c>
      <c r="P319" s="95">
        <v>14</v>
      </c>
      <c r="Q319" s="96">
        <v>4</v>
      </c>
      <c r="R319" s="97">
        <v>11</v>
      </c>
      <c r="S319" s="51"/>
      <c r="T319" s="50"/>
      <c r="U319" s="47"/>
      <c r="V319" s="95"/>
      <c r="W319" s="96">
        <v>6.5</v>
      </c>
      <c r="X319" s="48">
        <v>6</v>
      </c>
      <c r="Y319" s="96">
        <v>6</v>
      </c>
      <c r="Z319" s="48">
        <v>0</v>
      </c>
      <c r="AA319" s="47"/>
      <c r="AB319" s="95"/>
      <c r="AC319" s="126">
        <f aca="true" t="shared" si="8" ref="AC319:AC341">AB319+Z319+X319+V319+T319+R319+P319+N319+L319+J319+H319+F319+D319</f>
        <v>100</v>
      </c>
    </row>
    <row r="320" spans="1:29" ht="12.75">
      <c r="A320" s="143"/>
      <c r="B320" s="39" t="s">
        <v>11</v>
      </c>
      <c r="C320" s="90">
        <v>3.5</v>
      </c>
      <c r="D320" s="131">
        <v>30</v>
      </c>
      <c r="E320" s="49"/>
      <c r="F320" s="50"/>
      <c r="G320" s="49"/>
      <c r="H320" s="50"/>
      <c r="I320" s="49"/>
      <c r="J320" s="50"/>
      <c r="K320" s="47">
        <v>1.5</v>
      </c>
      <c r="L320" s="48">
        <v>2</v>
      </c>
      <c r="M320" s="47">
        <v>2.3</v>
      </c>
      <c r="N320" s="48">
        <v>5</v>
      </c>
      <c r="O320" s="47">
        <v>3.5</v>
      </c>
      <c r="P320" s="95">
        <v>12</v>
      </c>
      <c r="Q320" s="96">
        <v>3.5</v>
      </c>
      <c r="R320" s="97">
        <v>25</v>
      </c>
      <c r="S320" s="51"/>
      <c r="T320" s="50"/>
      <c r="U320" s="47">
        <v>5.08</v>
      </c>
      <c r="V320" s="95">
        <v>5</v>
      </c>
      <c r="W320" s="53"/>
      <c r="X320" s="50"/>
      <c r="Y320" s="47"/>
      <c r="Z320" s="48">
        <v>10</v>
      </c>
      <c r="AA320" s="47"/>
      <c r="AB320" s="95">
        <v>11</v>
      </c>
      <c r="AC320" s="126">
        <f t="shared" si="8"/>
        <v>100</v>
      </c>
    </row>
    <row r="321" spans="1:29" ht="13.5" thickBot="1">
      <c r="A321" s="143"/>
      <c r="B321" s="61" t="s">
        <v>12</v>
      </c>
      <c r="C321" s="103">
        <v>3.5</v>
      </c>
      <c r="D321" s="131">
        <v>42</v>
      </c>
      <c r="E321" s="98"/>
      <c r="F321" s="62"/>
      <c r="G321" s="98"/>
      <c r="H321" s="62"/>
      <c r="I321" s="98"/>
      <c r="J321" s="62"/>
      <c r="K321" s="98"/>
      <c r="L321" s="62"/>
      <c r="M321" s="98"/>
      <c r="N321" s="62"/>
      <c r="O321" s="99">
        <v>3.5</v>
      </c>
      <c r="P321" s="100">
        <v>18</v>
      </c>
      <c r="Q321" s="101">
        <v>3.5</v>
      </c>
      <c r="R321" s="102">
        <v>21</v>
      </c>
      <c r="S321" s="103">
        <v>2.6</v>
      </c>
      <c r="T321" s="104">
        <v>9</v>
      </c>
      <c r="U321" s="99"/>
      <c r="V321" s="100"/>
      <c r="W321" s="110"/>
      <c r="X321" s="62"/>
      <c r="Y321" s="99"/>
      <c r="Z321" s="104">
        <v>10</v>
      </c>
      <c r="AA321" s="99"/>
      <c r="AB321" s="100"/>
      <c r="AC321" s="126">
        <f t="shared" si="8"/>
        <v>100</v>
      </c>
    </row>
    <row r="322" spans="1:29" ht="12.75">
      <c r="A322" s="142">
        <v>50</v>
      </c>
      <c r="B322" s="56" t="s">
        <v>9</v>
      </c>
      <c r="C322" s="105">
        <v>4.75</v>
      </c>
      <c r="D322" s="131">
        <v>21</v>
      </c>
      <c r="E322" s="107">
        <v>4.5</v>
      </c>
      <c r="F322" s="106">
        <v>12</v>
      </c>
      <c r="G322" s="107">
        <v>3.5</v>
      </c>
      <c r="H322" s="106">
        <v>6</v>
      </c>
      <c r="I322" s="107">
        <v>6</v>
      </c>
      <c r="J322" s="106">
        <v>7</v>
      </c>
      <c r="K322" s="107">
        <v>6.4</v>
      </c>
      <c r="L322" s="106">
        <v>8</v>
      </c>
      <c r="M322" s="108"/>
      <c r="N322" s="57"/>
      <c r="O322" s="107">
        <v>3.5</v>
      </c>
      <c r="P322" s="116">
        <v>17</v>
      </c>
      <c r="Q322" s="117">
        <v>4.5</v>
      </c>
      <c r="R322" s="118">
        <v>15</v>
      </c>
      <c r="S322" s="109"/>
      <c r="T322" s="57"/>
      <c r="U322" s="107"/>
      <c r="V322" s="116"/>
      <c r="W322" s="117">
        <v>6</v>
      </c>
      <c r="X322" s="106">
        <v>14</v>
      </c>
      <c r="Y322" s="117">
        <v>6.5</v>
      </c>
      <c r="Z322" s="106"/>
      <c r="AA322" s="107">
        <v>4</v>
      </c>
      <c r="AB322" s="116"/>
      <c r="AC322" s="126">
        <f t="shared" si="8"/>
        <v>100</v>
      </c>
    </row>
    <row r="323" spans="1:29" ht="12.75">
      <c r="A323" s="143"/>
      <c r="B323" s="39" t="s">
        <v>10</v>
      </c>
      <c r="C323" s="90">
        <v>4.75</v>
      </c>
      <c r="D323" s="131">
        <v>31</v>
      </c>
      <c r="E323" s="47">
        <v>5</v>
      </c>
      <c r="F323" s="48">
        <v>9</v>
      </c>
      <c r="G323" s="47">
        <v>3.5</v>
      </c>
      <c r="H323" s="48">
        <v>6</v>
      </c>
      <c r="I323" s="47">
        <v>6</v>
      </c>
      <c r="J323" s="48">
        <v>8</v>
      </c>
      <c r="K323" s="47">
        <v>6.4</v>
      </c>
      <c r="L323" s="48">
        <v>7</v>
      </c>
      <c r="M323" s="49"/>
      <c r="N323" s="50"/>
      <c r="O323" s="47">
        <v>3.5</v>
      </c>
      <c r="P323" s="95">
        <v>20</v>
      </c>
      <c r="Q323" s="96">
        <v>4.5</v>
      </c>
      <c r="R323" s="97">
        <v>11</v>
      </c>
      <c r="S323" s="51"/>
      <c r="T323" s="50"/>
      <c r="U323" s="47"/>
      <c r="V323" s="95"/>
      <c r="W323" s="96">
        <v>6</v>
      </c>
      <c r="X323" s="48">
        <v>8</v>
      </c>
      <c r="Y323" s="96">
        <v>6.5</v>
      </c>
      <c r="Z323" s="48"/>
      <c r="AA323" s="47"/>
      <c r="AB323" s="95"/>
      <c r="AC323" s="126">
        <f t="shared" si="8"/>
        <v>100</v>
      </c>
    </row>
    <row r="324" spans="1:29" ht="12.75">
      <c r="A324" s="143"/>
      <c r="B324" s="39" t="s">
        <v>11</v>
      </c>
      <c r="C324" s="90">
        <v>3.75</v>
      </c>
      <c r="D324" s="131">
        <v>23</v>
      </c>
      <c r="E324" s="49"/>
      <c r="F324" s="50"/>
      <c r="G324" s="49"/>
      <c r="H324" s="50"/>
      <c r="I324" s="49"/>
      <c r="J324" s="50"/>
      <c r="K324" s="47">
        <v>1.8</v>
      </c>
      <c r="L324" s="48">
        <v>5</v>
      </c>
      <c r="M324" s="47">
        <v>2.2</v>
      </c>
      <c r="N324" s="48">
        <v>7</v>
      </c>
      <c r="O324" s="47">
        <v>2.5</v>
      </c>
      <c r="P324" s="95">
        <v>21</v>
      </c>
      <c r="Q324" s="96">
        <v>2</v>
      </c>
      <c r="R324" s="97">
        <v>24</v>
      </c>
      <c r="S324" s="51"/>
      <c r="T324" s="50"/>
      <c r="U324" s="47">
        <v>3.9</v>
      </c>
      <c r="V324" s="95">
        <v>5</v>
      </c>
      <c r="W324" s="53"/>
      <c r="X324" s="50"/>
      <c r="Y324" s="47"/>
      <c r="Z324" s="48">
        <v>5</v>
      </c>
      <c r="AA324" s="47"/>
      <c r="AB324" s="95">
        <v>10</v>
      </c>
      <c r="AC324" s="126">
        <f t="shared" si="8"/>
        <v>100</v>
      </c>
    </row>
    <row r="325" spans="1:29" ht="13.5" thickBot="1">
      <c r="A325" s="144"/>
      <c r="B325" s="40" t="s">
        <v>12</v>
      </c>
      <c r="C325" s="113">
        <v>3.75</v>
      </c>
      <c r="D325" s="131">
        <v>25</v>
      </c>
      <c r="E325" s="112"/>
      <c r="F325" s="59"/>
      <c r="G325" s="112"/>
      <c r="H325" s="59"/>
      <c r="I325" s="112"/>
      <c r="J325" s="59"/>
      <c r="K325" s="112"/>
      <c r="L325" s="59"/>
      <c r="M325" s="112"/>
      <c r="N325" s="59"/>
      <c r="O325" s="119">
        <v>2.5</v>
      </c>
      <c r="P325" s="120">
        <v>16</v>
      </c>
      <c r="Q325" s="121">
        <v>2</v>
      </c>
      <c r="R325" s="122">
        <v>30</v>
      </c>
      <c r="S325" s="113">
        <v>2.7</v>
      </c>
      <c r="T325" s="114">
        <v>12</v>
      </c>
      <c r="U325" s="119"/>
      <c r="V325" s="120"/>
      <c r="W325" s="111"/>
      <c r="X325" s="59"/>
      <c r="Y325" s="119"/>
      <c r="Z325" s="114">
        <v>7</v>
      </c>
      <c r="AA325" s="119"/>
      <c r="AB325" s="120">
        <v>10</v>
      </c>
      <c r="AC325" s="126">
        <f t="shared" si="8"/>
        <v>100</v>
      </c>
    </row>
    <row r="326" spans="1:29" ht="12.75">
      <c r="A326" s="143">
        <v>51</v>
      </c>
      <c r="B326" s="38" t="s">
        <v>9</v>
      </c>
      <c r="C326" s="91">
        <v>5</v>
      </c>
      <c r="D326" s="131">
        <v>35</v>
      </c>
      <c r="E326" s="54">
        <v>5.5</v>
      </c>
      <c r="F326" s="55">
        <v>15</v>
      </c>
      <c r="G326" s="54">
        <v>4</v>
      </c>
      <c r="H326" s="55">
        <v>5</v>
      </c>
      <c r="I326" s="54">
        <v>5.5</v>
      </c>
      <c r="J326" s="55">
        <v>5</v>
      </c>
      <c r="K326" s="54">
        <v>2.75</v>
      </c>
      <c r="L326" s="55">
        <v>9</v>
      </c>
      <c r="M326" s="88"/>
      <c r="N326" s="52"/>
      <c r="O326" s="54">
        <v>4</v>
      </c>
      <c r="P326" s="92">
        <v>19</v>
      </c>
      <c r="Q326" s="93">
        <v>4</v>
      </c>
      <c r="R326" s="94">
        <v>10</v>
      </c>
      <c r="S326" s="89"/>
      <c r="T326" s="52"/>
      <c r="U326" s="54"/>
      <c r="V326" s="92"/>
      <c r="W326" s="93">
        <v>5.5</v>
      </c>
      <c r="X326" s="55">
        <v>2</v>
      </c>
      <c r="Y326" s="93">
        <v>3</v>
      </c>
      <c r="Z326" s="55"/>
      <c r="AA326" s="54">
        <v>3</v>
      </c>
      <c r="AB326" s="92"/>
      <c r="AC326" s="126">
        <f t="shared" si="8"/>
        <v>100</v>
      </c>
    </row>
    <row r="327" spans="1:29" ht="12.75">
      <c r="A327" s="143"/>
      <c r="B327" s="39" t="s">
        <v>10</v>
      </c>
      <c r="C327" s="90">
        <v>5</v>
      </c>
      <c r="D327" s="131">
        <v>32</v>
      </c>
      <c r="E327" s="47">
        <v>5.5</v>
      </c>
      <c r="F327" s="48">
        <v>12</v>
      </c>
      <c r="G327" s="47">
        <v>4</v>
      </c>
      <c r="H327" s="48">
        <v>3</v>
      </c>
      <c r="I327" s="47">
        <v>5.5</v>
      </c>
      <c r="J327" s="48">
        <v>12</v>
      </c>
      <c r="K327" s="47">
        <v>2.75</v>
      </c>
      <c r="L327" s="48">
        <v>8</v>
      </c>
      <c r="M327" s="49"/>
      <c r="N327" s="50"/>
      <c r="O327" s="47">
        <v>4</v>
      </c>
      <c r="P327" s="95">
        <v>15</v>
      </c>
      <c r="Q327" s="96">
        <v>4</v>
      </c>
      <c r="R327" s="97">
        <v>10</v>
      </c>
      <c r="S327" s="51"/>
      <c r="T327" s="50"/>
      <c r="U327" s="47"/>
      <c r="V327" s="95"/>
      <c r="W327" s="96">
        <v>5.5</v>
      </c>
      <c r="X327" s="48">
        <v>8</v>
      </c>
      <c r="Y327" s="96">
        <v>3</v>
      </c>
      <c r="Z327" s="48"/>
      <c r="AA327" s="47"/>
      <c r="AB327" s="95"/>
      <c r="AC327" s="126">
        <f t="shared" si="8"/>
        <v>100</v>
      </c>
    </row>
    <row r="328" spans="1:29" ht="12.75">
      <c r="A328" s="143"/>
      <c r="B328" s="39" t="s">
        <v>11</v>
      </c>
      <c r="C328" s="90">
        <v>4</v>
      </c>
      <c r="D328" s="131">
        <v>33</v>
      </c>
      <c r="E328" s="49"/>
      <c r="F328" s="50"/>
      <c r="G328" s="49"/>
      <c r="H328" s="50"/>
      <c r="I328" s="49"/>
      <c r="J328" s="50"/>
      <c r="K328" s="47">
        <v>3.6</v>
      </c>
      <c r="L328" s="48">
        <v>4</v>
      </c>
      <c r="M328" s="47">
        <v>2.1</v>
      </c>
      <c r="N328" s="48">
        <v>9</v>
      </c>
      <c r="O328" s="47">
        <v>3</v>
      </c>
      <c r="P328" s="95">
        <v>15</v>
      </c>
      <c r="Q328" s="96">
        <v>3</v>
      </c>
      <c r="R328" s="97">
        <v>15</v>
      </c>
      <c r="S328" s="51"/>
      <c r="T328" s="50"/>
      <c r="U328" s="47">
        <v>3.2</v>
      </c>
      <c r="V328" s="95">
        <v>7</v>
      </c>
      <c r="W328" s="53"/>
      <c r="X328" s="50"/>
      <c r="Y328" s="47"/>
      <c r="Z328" s="48">
        <v>5</v>
      </c>
      <c r="AA328" s="47"/>
      <c r="AB328" s="95">
        <v>12</v>
      </c>
      <c r="AC328" s="126">
        <f t="shared" si="8"/>
        <v>100</v>
      </c>
    </row>
    <row r="329" spans="1:29" ht="13.5" thickBot="1">
      <c r="A329" s="143"/>
      <c r="B329" s="61" t="s">
        <v>12</v>
      </c>
      <c r="C329" s="103">
        <v>4</v>
      </c>
      <c r="D329" s="131">
        <v>36</v>
      </c>
      <c r="E329" s="98"/>
      <c r="F329" s="62"/>
      <c r="G329" s="98"/>
      <c r="H329" s="62"/>
      <c r="I329" s="98"/>
      <c r="J329" s="62"/>
      <c r="K329" s="98"/>
      <c r="L329" s="62"/>
      <c r="M329" s="98"/>
      <c r="N329" s="62"/>
      <c r="O329" s="99">
        <v>3</v>
      </c>
      <c r="P329" s="100">
        <v>16</v>
      </c>
      <c r="Q329" s="101">
        <v>3</v>
      </c>
      <c r="R329" s="102">
        <v>23</v>
      </c>
      <c r="S329" s="103">
        <v>2.8</v>
      </c>
      <c r="T329" s="104">
        <v>11</v>
      </c>
      <c r="U329" s="99"/>
      <c r="V329" s="100"/>
      <c r="W329" s="110"/>
      <c r="X329" s="62"/>
      <c r="Y329" s="99"/>
      <c r="Z329" s="104">
        <v>6</v>
      </c>
      <c r="AA329" s="99"/>
      <c r="AB329" s="100">
        <v>8</v>
      </c>
      <c r="AC329" s="126">
        <f t="shared" si="8"/>
        <v>100</v>
      </c>
    </row>
    <row r="330" spans="1:29" ht="12.75">
      <c r="A330" s="142">
        <v>52</v>
      </c>
      <c r="B330" s="56" t="s">
        <v>9</v>
      </c>
      <c r="C330" s="105">
        <v>5.25</v>
      </c>
      <c r="D330" s="131">
        <v>40</v>
      </c>
      <c r="E330" s="107">
        <v>6</v>
      </c>
      <c r="F330" s="106">
        <v>17</v>
      </c>
      <c r="G330" s="107">
        <v>4.5</v>
      </c>
      <c r="H330" s="106">
        <v>8</v>
      </c>
      <c r="I330" s="107">
        <v>5</v>
      </c>
      <c r="J330" s="106">
        <v>5</v>
      </c>
      <c r="K330" s="107">
        <v>5.5</v>
      </c>
      <c r="L330" s="106">
        <v>7</v>
      </c>
      <c r="M330" s="108"/>
      <c r="N330" s="57"/>
      <c r="O330" s="107">
        <v>5</v>
      </c>
      <c r="P330" s="116">
        <v>17</v>
      </c>
      <c r="Q330" s="117">
        <v>3</v>
      </c>
      <c r="R330" s="118">
        <v>6</v>
      </c>
      <c r="S330" s="109"/>
      <c r="T330" s="57"/>
      <c r="U330" s="107"/>
      <c r="V330" s="116"/>
      <c r="W330" s="117">
        <v>5</v>
      </c>
      <c r="X330" s="106"/>
      <c r="Y330" s="117">
        <v>3.5</v>
      </c>
      <c r="Z330" s="106"/>
      <c r="AA330" s="107"/>
      <c r="AB330" s="116"/>
      <c r="AC330" s="126">
        <f t="shared" si="8"/>
        <v>100</v>
      </c>
    </row>
    <row r="331" spans="1:29" ht="12.75">
      <c r="A331" s="143"/>
      <c r="B331" s="39" t="s">
        <v>10</v>
      </c>
      <c r="C331" s="90">
        <v>5.25</v>
      </c>
      <c r="D331" s="131">
        <v>41</v>
      </c>
      <c r="E331" s="47">
        <v>6</v>
      </c>
      <c r="F331" s="48">
        <v>10</v>
      </c>
      <c r="G331" s="47">
        <v>4.5</v>
      </c>
      <c r="H331" s="48">
        <v>8</v>
      </c>
      <c r="I331" s="47">
        <v>5</v>
      </c>
      <c r="J331" s="48">
        <v>8</v>
      </c>
      <c r="K331" s="47">
        <v>5.5</v>
      </c>
      <c r="L331" s="48">
        <v>9</v>
      </c>
      <c r="M331" s="49"/>
      <c r="N331" s="50"/>
      <c r="O331" s="47">
        <v>5</v>
      </c>
      <c r="P331" s="95">
        <v>12</v>
      </c>
      <c r="Q331" s="96">
        <v>3</v>
      </c>
      <c r="R331" s="97">
        <v>12</v>
      </c>
      <c r="S331" s="51"/>
      <c r="T331" s="50"/>
      <c r="U331" s="47"/>
      <c r="V331" s="95"/>
      <c r="W331" s="96">
        <v>5</v>
      </c>
      <c r="X331" s="48"/>
      <c r="Y331" s="96">
        <v>3.5</v>
      </c>
      <c r="Z331" s="48"/>
      <c r="AA331" s="47">
        <v>3</v>
      </c>
      <c r="AB331" s="95"/>
      <c r="AC331" s="126">
        <f t="shared" si="8"/>
        <v>100</v>
      </c>
    </row>
    <row r="332" spans="1:29" ht="12.75">
      <c r="A332" s="143"/>
      <c r="B332" s="39" t="s">
        <v>11</v>
      </c>
      <c r="C332" s="90">
        <v>4.25</v>
      </c>
      <c r="D332" s="131">
        <v>45</v>
      </c>
      <c r="E332" s="49"/>
      <c r="F332" s="50"/>
      <c r="G332" s="49"/>
      <c r="H332" s="50"/>
      <c r="I332" s="49"/>
      <c r="J332" s="50"/>
      <c r="K332" s="47">
        <v>4</v>
      </c>
      <c r="L332" s="48">
        <v>3</v>
      </c>
      <c r="M332" s="48"/>
      <c r="N332" s="48">
        <v>8</v>
      </c>
      <c r="O332" s="47">
        <v>4</v>
      </c>
      <c r="P332" s="95">
        <v>21</v>
      </c>
      <c r="Q332" s="96">
        <v>4</v>
      </c>
      <c r="R332" s="97">
        <v>21</v>
      </c>
      <c r="S332" s="51"/>
      <c r="T332" s="50"/>
      <c r="U332" s="47">
        <v>3.9</v>
      </c>
      <c r="V332" s="95">
        <v>2</v>
      </c>
      <c r="W332" s="53"/>
      <c r="X332" s="50"/>
      <c r="Y332" s="47"/>
      <c r="Z332" s="48"/>
      <c r="AA332" s="47"/>
      <c r="AB332" s="95"/>
      <c r="AC332" s="126">
        <f t="shared" si="8"/>
        <v>100</v>
      </c>
    </row>
    <row r="333" spans="1:29" ht="13.5" thickBot="1">
      <c r="A333" s="144"/>
      <c r="B333" s="40" t="s">
        <v>12</v>
      </c>
      <c r="C333" s="113">
        <v>4.25</v>
      </c>
      <c r="D333" s="131">
        <v>42</v>
      </c>
      <c r="E333" s="112"/>
      <c r="F333" s="59"/>
      <c r="G333" s="112"/>
      <c r="H333" s="59"/>
      <c r="I333" s="112"/>
      <c r="J333" s="59"/>
      <c r="K333" s="112"/>
      <c r="L333" s="59"/>
      <c r="M333" s="112"/>
      <c r="N333" s="59"/>
      <c r="O333" s="119">
        <v>4</v>
      </c>
      <c r="P333" s="120">
        <v>18</v>
      </c>
      <c r="Q333" s="121">
        <v>4</v>
      </c>
      <c r="R333" s="122">
        <v>19</v>
      </c>
      <c r="S333" s="113">
        <v>2.9</v>
      </c>
      <c r="T333" s="114">
        <v>9</v>
      </c>
      <c r="U333" s="119"/>
      <c r="V333" s="120"/>
      <c r="W333" s="111"/>
      <c r="X333" s="59"/>
      <c r="Y333" s="119"/>
      <c r="Z333" s="114">
        <v>6</v>
      </c>
      <c r="AA333" s="119"/>
      <c r="AB333" s="120">
        <v>6</v>
      </c>
      <c r="AC333" s="126">
        <f t="shared" si="8"/>
        <v>100</v>
      </c>
    </row>
    <row r="334" spans="1:29" ht="12.75">
      <c r="A334" s="143">
        <v>53</v>
      </c>
      <c r="B334" s="38" t="s">
        <v>9</v>
      </c>
      <c r="C334" s="91">
        <v>5.5</v>
      </c>
      <c r="D334" s="131">
        <v>35</v>
      </c>
      <c r="E334" s="54">
        <v>6.5</v>
      </c>
      <c r="F334" s="55">
        <v>14</v>
      </c>
      <c r="G334" s="54">
        <v>5</v>
      </c>
      <c r="H334" s="55">
        <v>10</v>
      </c>
      <c r="I334" s="54">
        <v>4.5</v>
      </c>
      <c r="J334" s="55">
        <v>6</v>
      </c>
      <c r="K334" s="54">
        <v>3.6</v>
      </c>
      <c r="L334" s="55">
        <v>15</v>
      </c>
      <c r="M334" s="88"/>
      <c r="N334" s="52"/>
      <c r="O334" s="54">
        <v>2.5</v>
      </c>
      <c r="P334" s="92">
        <v>20</v>
      </c>
      <c r="Q334" s="93">
        <v>5</v>
      </c>
      <c r="R334" s="94"/>
      <c r="S334" s="89"/>
      <c r="T334" s="52"/>
      <c r="U334" s="54"/>
      <c r="V334" s="92"/>
      <c r="W334" s="93">
        <v>4.5</v>
      </c>
      <c r="X334" s="55"/>
      <c r="Y334" s="93">
        <v>4</v>
      </c>
      <c r="Z334" s="55"/>
      <c r="AA334" s="54">
        <v>3.5</v>
      </c>
      <c r="AB334" s="92"/>
      <c r="AC334" s="126">
        <f t="shared" si="8"/>
        <v>100</v>
      </c>
    </row>
    <row r="335" spans="1:29" ht="12.75">
      <c r="A335" s="143"/>
      <c r="B335" s="39" t="s">
        <v>10</v>
      </c>
      <c r="C335" s="90">
        <v>5.5</v>
      </c>
      <c r="D335" s="131">
        <v>37</v>
      </c>
      <c r="E335" s="47">
        <v>6.5</v>
      </c>
      <c r="F335" s="48">
        <v>28</v>
      </c>
      <c r="G335" s="47">
        <v>5</v>
      </c>
      <c r="H335" s="48">
        <v>5</v>
      </c>
      <c r="I335" s="47">
        <v>4.5</v>
      </c>
      <c r="J335" s="48">
        <v>8</v>
      </c>
      <c r="K335" s="47">
        <v>3.6</v>
      </c>
      <c r="L335" s="48">
        <v>7</v>
      </c>
      <c r="M335" s="49"/>
      <c r="N335" s="50"/>
      <c r="O335" s="47">
        <v>2.5</v>
      </c>
      <c r="P335" s="95">
        <v>15</v>
      </c>
      <c r="Q335" s="96">
        <v>5</v>
      </c>
      <c r="R335" s="97"/>
      <c r="S335" s="51"/>
      <c r="T335" s="50"/>
      <c r="U335" s="47"/>
      <c r="V335" s="95"/>
      <c r="W335" s="96">
        <v>4.5</v>
      </c>
      <c r="X335" s="48"/>
      <c r="Y335" s="96">
        <v>4</v>
      </c>
      <c r="Z335" s="48"/>
      <c r="AA335" s="47"/>
      <c r="AB335" s="95"/>
      <c r="AC335" s="126">
        <f t="shared" si="8"/>
        <v>100</v>
      </c>
    </row>
    <row r="336" spans="1:29" ht="12.75">
      <c r="A336" s="143"/>
      <c r="B336" s="39" t="s">
        <v>11</v>
      </c>
      <c r="C336" s="90">
        <v>4.5</v>
      </c>
      <c r="D336" s="131">
        <v>39</v>
      </c>
      <c r="E336" s="49"/>
      <c r="F336" s="50"/>
      <c r="G336" s="49"/>
      <c r="H336" s="50"/>
      <c r="I336" s="49"/>
      <c r="J336" s="50"/>
      <c r="K336" s="47">
        <v>3.6</v>
      </c>
      <c r="L336" s="48">
        <v>5</v>
      </c>
      <c r="M336" s="47">
        <v>1.5</v>
      </c>
      <c r="N336" s="48">
        <v>6</v>
      </c>
      <c r="O336" s="47">
        <v>5</v>
      </c>
      <c r="P336" s="95">
        <v>22</v>
      </c>
      <c r="Q336" s="96">
        <v>2</v>
      </c>
      <c r="R336" s="97">
        <v>11</v>
      </c>
      <c r="S336" s="51"/>
      <c r="T336" s="50"/>
      <c r="U336" s="47"/>
      <c r="V336" s="95"/>
      <c r="W336" s="53"/>
      <c r="X336" s="50"/>
      <c r="Y336" s="47"/>
      <c r="Z336" s="48">
        <v>12</v>
      </c>
      <c r="AA336" s="47"/>
      <c r="AB336" s="95">
        <v>5</v>
      </c>
      <c r="AC336" s="126">
        <f t="shared" si="8"/>
        <v>100</v>
      </c>
    </row>
    <row r="337" spans="1:29" ht="13.5" thickBot="1">
      <c r="A337" s="143"/>
      <c r="B337" s="61" t="s">
        <v>12</v>
      </c>
      <c r="C337" s="103">
        <v>4.5</v>
      </c>
      <c r="D337" s="131">
        <v>29</v>
      </c>
      <c r="E337" s="98"/>
      <c r="F337" s="62"/>
      <c r="G337" s="98"/>
      <c r="H337" s="62"/>
      <c r="I337" s="98"/>
      <c r="J337" s="62"/>
      <c r="K337" s="98"/>
      <c r="L337" s="62"/>
      <c r="M337" s="98"/>
      <c r="N337" s="62"/>
      <c r="O337" s="99">
        <v>5</v>
      </c>
      <c r="P337" s="100">
        <v>13</v>
      </c>
      <c r="Q337" s="101">
        <v>2</v>
      </c>
      <c r="R337" s="102">
        <v>24</v>
      </c>
      <c r="S337" s="103">
        <v>3</v>
      </c>
      <c r="T337" s="104">
        <v>12</v>
      </c>
      <c r="U337" s="99">
        <v>1.6</v>
      </c>
      <c r="V337" s="100">
        <v>9</v>
      </c>
      <c r="W337" s="110"/>
      <c r="X337" s="62"/>
      <c r="Y337" s="99"/>
      <c r="Z337" s="104">
        <v>8</v>
      </c>
      <c r="AA337" s="99"/>
      <c r="AB337" s="100">
        <v>5</v>
      </c>
      <c r="AC337" s="126">
        <f t="shared" si="8"/>
        <v>100</v>
      </c>
    </row>
    <row r="338" spans="1:29" ht="12.75">
      <c r="A338" s="142">
        <v>54</v>
      </c>
      <c r="B338" s="56" t="s">
        <v>9</v>
      </c>
      <c r="C338" s="105">
        <v>5.75</v>
      </c>
      <c r="D338" s="131">
        <v>32</v>
      </c>
      <c r="E338" s="107">
        <v>7</v>
      </c>
      <c r="F338" s="106">
        <v>31</v>
      </c>
      <c r="G338" s="107">
        <v>5.5</v>
      </c>
      <c r="H338" s="106">
        <v>5</v>
      </c>
      <c r="I338" s="107">
        <v>4</v>
      </c>
      <c r="J338" s="106">
        <v>7</v>
      </c>
      <c r="K338" s="107">
        <v>4</v>
      </c>
      <c r="L338" s="106">
        <v>11</v>
      </c>
      <c r="M338" s="108"/>
      <c r="N338" s="57"/>
      <c r="O338" s="107">
        <v>5</v>
      </c>
      <c r="P338" s="116">
        <v>14</v>
      </c>
      <c r="Q338" s="117">
        <v>3</v>
      </c>
      <c r="R338" s="118"/>
      <c r="S338" s="109"/>
      <c r="T338" s="57"/>
      <c r="U338" s="107"/>
      <c r="V338" s="116"/>
      <c r="W338" s="117">
        <v>4</v>
      </c>
      <c r="X338" s="106"/>
      <c r="Y338" s="117">
        <v>4.5</v>
      </c>
      <c r="Z338" s="106"/>
      <c r="AA338" s="107"/>
      <c r="AB338" s="116"/>
      <c r="AC338" s="126">
        <f t="shared" si="8"/>
        <v>100</v>
      </c>
    </row>
    <row r="339" spans="1:29" ht="12.75">
      <c r="A339" s="143"/>
      <c r="B339" s="39" t="s">
        <v>10</v>
      </c>
      <c r="C339" s="90">
        <v>5.75</v>
      </c>
      <c r="D339" s="131">
        <v>31</v>
      </c>
      <c r="E339" s="47">
        <v>7</v>
      </c>
      <c r="F339" s="48">
        <v>23</v>
      </c>
      <c r="G339" s="47">
        <v>5.5</v>
      </c>
      <c r="H339" s="48">
        <v>9</v>
      </c>
      <c r="I339" s="47">
        <v>4</v>
      </c>
      <c r="J339" s="48">
        <v>5</v>
      </c>
      <c r="K339" s="47">
        <v>4</v>
      </c>
      <c r="L339" s="48">
        <v>9</v>
      </c>
      <c r="M339" s="49"/>
      <c r="N339" s="50"/>
      <c r="O339" s="47">
        <v>5</v>
      </c>
      <c r="P339" s="95">
        <v>10</v>
      </c>
      <c r="Q339" s="96">
        <v>3</v>
      </c>
      <c r="R339" s="97">
        <v>13</v>
      </c>
      <c r="S339" s="51"/>
      <c r="T339" s="50"/>
      <c r="U339" s="47"/>
      <c r="V339" s="95"/>
      <c r="W339" s="96">
        <v>4</v>
      </c>
      <c r="X339" s="48"/>
      <c r="Y339" s="96">
        <v>4.5</v>
      </c>
      <c r="Z339" s="48"/>
      <c r="AA339" s="47">
        <v>3.5</v>
      </c>
      <c r="AB339" s="95"/>
      <c r="AC339" s="126">
        <f t="shared" si="8"/>
        <v>100</v>
      </c>
    </row>
    <row r="340" spans="1:29" ht="12.75">
      <c r="A340" s="143"/>
      <c r="B340" s="39" t="s">
        <v>11</v>
      </c>
      <c r="C340" s="90">
        <v>4.75</v>
      </c>
      <c r="D340" s="131">
        <v>30</v>
      </c>
      <c r="E340" s="49"/>
      <c r="F340" s="50"/>
      <c r="G340" s="49"/>
      <c r="H340" s="50"/>
      <c r="I340" s="49"/>
      <c r="J340" s="50"/>
      <c r="K340" s="47">
        <v>4</v>
      </c>
      <c r="L340" s="48">
        <v>4</v>
      </c>
      <c r="M340" s="47">
        <v>1.5</v>
      </c>
      <c r="N340" s="48">
        <v>4</v>
      </c>
      <c r="O340" s="47">
        <v>4</v>
      </c>
      <c r="P340" s="95">
        <v>9</v>
      </c>
      <c r="Q340" s="96">
        <v>3</v>
      </c>
      <c r="R340" s="97">
        <v>23</v>
      </c>
      <c r="S340" s="51"/>
      <c r="T340" s="50"/>
      <c r="U340" s="47">
        <v>1.3</v>
      </c>
      <c r="V340" s="95">
        <v>12</v>
      </c>
      <c r="W340" s="53"/>
      <c r="X340" s="50"/>
      <c r="Y340" s="47"/>
      <c r="Z340" s="48">
        <v>7</v>
      </c>
      <c r="AA340" s="47"/>
      <c r="AB340" s="95">
        <v>11</v>
      </c>
      <c r="AC340" s="126">
        <f t="shared" si="8"/>
        <v>100</v>
      </c>
    </row>
    <row r="341" spans="1:29" ht="13.5" thickBot="1">
      <c r="A341" s="144"/>
      <c r="B341" s="40" t="s">
        <v>12</v>
      </c>
      <c r="C341" s="113">
        <v>4.75</v>
      </c>
      <c r="D341" s="131">
        <v>36</v>
      </c>
      <c r="E341" s="112"/>
      <c r="F341" s="59"/>
      <c r="G341" s="112"/>
      <c r="H341" s="59"/>
      <c r="I341" s="112"/>
      <c r="J341" s="59"/>
      <c r="K341" s="112"/>
      <c r="L341" s="59"/>
      <c r="M341" s="112"/>
      <c r="N341" s="59"/>
      <c r="O341" s="119">
        <v>4</v>
      </c>
      <c r="P341" s="120">
        <v>5</v>
      </c>
      <c r="Q341" s="121">
        <v>3</v>
      </c>
      <c r="R341" s="122">
        <v>26</v>
      </c>
      <c r="S341" s="113">
        <v>3.1</v>
      </c>
      <c r="T341" s="114">
        <v>9</v>
      </c>
      <c r="U341" s="119"/>
      <c r="V341" s="120"/>
      <c r="W341" s="111"/>
      <c r="X341" s="59"/>
      <c r="Y341" s="119"/>
      <c r="Z341" s="114">
        <v>9</v>
      </c>
      <c r="AA341" s="119"/>
      <c r="AB341" s="120">
        <v>15</v>
      </c>
      <c r="AC341" s="127">
        <f t="shared" si="8"/>
        <v>100</v>
      </c>
    </row>
    <row r="342" spans="1:29" ht="12.75">
      <c r="A342" s="2"/>
      <c r="B342" s="3" t="s">
        <v>26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4"/>
      <c r="P342" s="2"/>
      <c r="Q342" s="145" t="s">
        <v>27</v>
      </c>
      <c r="R342" s="145"/>
      <c r="S342" s="145"/>
      <c r="T342" s="145"/>
      <c r="U342" s="145"/>
      <c r="V342" s="145"/>
      <c r="W342" s="145" t="s">
        <v>28</v>
      </c>
      <c r="X342" s="145"/>
      <c r="Y342" s="145"/>
      <c r="Z342" s="145"/>
      <c r="AA342" s="145"/>
      <c r="AB342" s="145"/>
      <c r="AC342" s="145"/>
    </row>
    <row r="343" spans="1:29" ht="12.75">
      <c r="A343" s="2"/>
      <c r="B343" s="2"/>
      <c r="C343" s="2"/>
      <c r="D343" s="2"/>
      <c r="E343" s="138" t="s">
        <v>29</v>
      </c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</row>
    <row r="344" spans="1:29" ht="12.75">
      <c r="A344" s="2"/>
      <c r="B344" s="2"/>
      <c r="C344" s="2"/>
      <c r="D344" s="2"/>
      <c r="E344" s="138" t="s">
        <v>30</v>
      </c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</row>
    <row r="345" spans="1:29" ht="12.75">
      <c r="A345" s="2"/>
      <c r="B345" s="2"/>
      <c r="C345" s="2"/>
      <c r="D345" s="2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</row>
    <row r="346" spans="1:29" ht="12.75">
      <c r="A346" s="2"/>
      <c r="B346" s="2"/>
      <c r="C346" s="2"/>
      <c r="D346" s="2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</row>
    <row r="347" spans="1:29" ht="12.75">
      <c r="A347" s="2"/>
      <c r="B347" s="2"/>
      <c r="C347" s="2"/>
      <c r="D347" s="2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</row>
    <row r="348" spans="1:29" ht="12.75">
      <c r="A348" s="2"/>
      <c r="B348" s="2"/>
      <c r="C348" s="2"/>
      <c r="D348" s="2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</row>
    <row r="349" spans="1:29" ht="12.75">
      <c r="A349" s="2"/>
      <c r="B349" s="2"/>
      <c r="C349" s="2"/>
      <c r="D349" s="2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</row>
    <row r="350" spans="1:29" ht="12.75">
      <c r="A350" s="2"/>
      <c r="B350" s="2"/>
      <c r="C350" s="2"/>
      <c r="D350" s="2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</row>
    <row r="351" spans="1:29" ht="13.5" thickBot="1">
      <c r="A351" s="2"/>
      <c r="B351" s="2"/>
      <c r="C351" s="2"/>
      <c r="D351" s="2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</row>
    <row r="352" spans="1:29" ht="13.5" thickBot="1">
      <c r="A352" s="189" t="s">
        <v>31</v>
      </c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1"/>
    </row>
    <row r="353" spans="1:29" ht="13.5" thickBot="1">
      <c r="A353" s="139" t="s">
        <v>8</v>
      </c>
      <c r="B353" s="183" t="s">
        <v>7</v>
      </c>
      <c r="C353" s="185" t="s">
        <v>0</v>
      </c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54" t="s">
        <v>25</v>
      </c>
    </row>
    <row r="354" spans="1:29" ht="12.75">
      <c r="A354" s="140"/>
      <c r="B354" s="184"/>
      <c r="C354" s="157" t="s">
        <v>1</v>
      </c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9"/>
      <c r="Q354" s="160" t="s">
        <v>2</v>
      </c>
      <c r="R354" s="161"/>
      <c r="S354" s="178" t="s">
        <v>3</v>
      </c>
      <c r="T354" s="179"/>
      <c r="U354" s="179"/>
      <c r="V354" s="180"/>
      <c r="W354" s="175" t="s">
        <v>4</v>
      </c>
      <c r="X354" s="175"/>
      <c r="Y354" s="175"/>
      <c r="Z354" s="175"/>
      <c r="AA354" s="175"/>
      <c r="AB354" s="175"/>
      <c r="AC354" s="155"/>
    </row>
    <row r="355" spans="1:29" ht="12.75">
      <c r="A355" s="140"/>
      <c r="B355" s="184"/>
      <c r="C355" s="176" t="s">
        <v>13</v>
      </c>
      <c r="D355" s="177"/>
      <c r="E355" s="164" t="s">
        <v>14</v>
      </c>
      <c r="F355" s="165"/>
      <c r="G355" s="152" t="s">
        <v>15</v>
      </c>
      <c r="H355" s="153"/>
      <c r="I355" s="166" t="s">
        <v>16</v>
      </c>
      <c r="J355" s="167"/>
      <c r="K355" s="168" t="s">
        <v>17</v>
      </c>
      <c r="L355" s="169"/>
      <c r="M355" s="146" t="s">
        <v>18</v>
      </c>
      <c r="N355" s="147"/>
      <c r="O355" s="148" t="s">
        <v>19</v>
      </c>
      <c r="P355" s="149"/>
      <c r="Q355" s="162"/>
      <c r="R355" s="163"/>
      <c r="S355" s="150" t="s">
        <v>20</v>
      </c>
      <c r="T355" s="151"/>
      <c r="U355" s="164" t="s">
        <v>21</v>
      </c>
      <c r="V355" s="174"/>
      <c r="W355" s="170" t="s">
        <v>22</v>
      </c>
      <c r="X355" s="167"/>
      <c r="Y355" s="171" t="s">
        <v>23</v>
      </c>
      <c r="Z355" s="172"/>
      <c r="AA355" s="152" t="s">
        <v>24</v>
      </c>
      <c r="AB355" s="173"/>
      <c r="AC355" s="156"/>
    </row>
    <row r="356" spans="1:29" ht="15" thickBot="1">
      <c r="A356" s="141"/>
      <c r="B356" s="184"/>
      <c r="C356" s="26" t="s">
        <v>5</v>
      </c>
      <c r="D356" s="15" t="s">
        <v>6</v>
      </c>
      <c r="E356" s="16" t="s">
        <v>5</v>
      </c>
      <c r="F356" s="16" t="s">
        <v>6</v>
      </c>
      <c r="G356" s="17" t="s">
        <v>5</v>
      </c>
      <c r="H356" s="17" t="s">
        <v>6</v>
      </c>
      <c r="I356" s="18" t="s">
        <v>5</v>
      </c>
      <c r="J356" s="18" t="s">
        <v>6</v>
      </c>
      <c r="K356" s="19" t="s">
        <v>5</v>
      </c>
      <c r="L356" s="19" t="s">
        <v>6</v>
      </c>
      <c r="M356" s="20" t="s">
        <v>5</v>
      </c>
      <c r="N356" s="20" t="s">
        <v>6</v>
      </c>
      <c r="O356" s="21" t="s">
        <v>5</v>
      </c>
      <c r="P356" s="24" t="s">
        <v>6</v>
      </c>
      <c r="Q356" s="34" t="s">
        <v>5</v>
      </c>
      <c r="R356" s="35" t="s">
        <v>6</v>
      </c>
      <c r="S356" s="31" t="s">
        <v>5</v>
      </c>
      <c r="T356" s="22" t="s">
        <v>6</v>
      </c>
      <c r="U356" s="16" t="s">
        <v>5</v>
      </c>
      <c r="V356" s="45" t="s">
        <v>6</v>
      </c>
      <c r="W356" s="43" t="s">
        <v>5</v>
      </c>
      <c r="X356" s="18" t="s">
        <v>6</v>
      </c>
      <c r="Y356" s="23" t="s">
        <v>5</v>
      </c>
      <c r="Z356" s="23" t="s">
        <v>6</v>
      </c>
      <c r="AA356" s="17" t="s">
        <v>5</v>
      </c>
      <c r="AB356" s="41" t="s">
        <v>6</v>
      </c>
      <c r="AC356" s="42" t="s">
        <v>6</v>
      </c>
    </row>
    <row r="357" spans="1:29" ht="13.5" thickBot="1">
      <c r="A357" s="36">
        <v>1</v>
      </c>
      <c r="B357" s="37">
        <v>2</v>
      </c>
      <c r="C357" s="27">
        <v>3</v>
      </c>
      <c r="D357" s="6">
        <v>4</v>
      </c>
      <c r="E357" s="7">
        <v>5</v>
      </c>
      <c r="F357" s="7">
        <v>6</v>
      </c>
      <c r="G357" s="8">
        <v>7</v>
      </c>
      <c r="H357" s="8">
        <v>8</v>
      </c>
      <c r="I357" s="9">
        <v>9</v>
      </c>
      <c r="J357" s="9">
        <v>10</v>
      </c>
      <c r="K357" s="10">
        <v>11</v>
      </c>
      <c r="L357" s="10">
        <v>12</v>
      </c>
      <c r="M357" s="5">
        <v>13</v>
      </c>
      <c r="N357" s="5">
        <v>14</v>
      </c>
      <c r="O357" s="11">
        <v>15</v>
      </c>
      <c r="P357" s="14">
        <v>16</v>
      </c>
      <c r="Q357" s="25">
        <v>17</v>
      </c>
      <c r="R357" s="28">
        <v>18</v>
      </c>
      <c r="S357" s="32">
        <v>19</v>
      </c>
      <c r="T357" s="12">
        <v>20</v>
      </c>
      <c r="U357" s="7">
        <v>21</v>
      </c>
      <c r="V357" s="46">
        <v>22</v>
      </c>
      <c r="W357" s="44">
        <v>23</v>
      </c>
      <c r="X357" s="9">
        <v>24</v>
      </c>
      <c r="Y357" s="13">
        <v>25</v>
      </c>
      <c r="Z357" s="13">
        <v>26</v>
      </c>
      <c r="AA357" s="8">
        <v>27</v>
      </c>
      <c r="AB357" s="33">
        <v>28</v>
      </c>
      <c r="AC357" s="29">
        <v>29</v>
      </c>
    </row>
    <row r="358" spans="1:29" ht="13.5" thickBot="1">
      <c r="A358" s="142">
        <v>55</v>
      </c>
      <c r="B358" s="56" t="s">
        <v>9</v>
      </c>
      <c r="C358" s="105">
        <v>6</v>
      </c>
      <c r="D358" s="106">
        <v>40</v>
      </c>
      <c r="E358" s="107">
        <v>4</v>
      </c>
      <c r="F358" s="106">
        <v>5</v>
      </c>
      <c r="G358" s="107">
        <v>5.5</v>
      </c>
      <c r="H358" s="106">
        <v>7</v>
      </c>
      <c r="I358" s="108"/>
      <c r="J358" s="57"/>
      <c r="K358" s="107">
        <v>2.75</v>
      </c>
      <c r="L358" s="106"/>
      <c r="M358" s="108"/>
      <c r="N358" s="57"/>
      <c r="O358" s="107">
        <v>1.2</v>
      </c>
      <c r="P358" s="116">
        <v>15</v>
      </c>
      <c r="Q358" s="117">
        <v>2.5</v>
      </c>
      <c r="R358" s="118">
        <v>15</v>
      </c>
      <c r="S358" s="109"/>
      <c r="T358" s="57"/>
      <c r="U358" s="107"/>
      <c r="V358" s="116"/>
      <c r="W358" s="117">
        <v>4</v>
      </c>
      <c r="X358" s="106">
        <v>10</v>
      </c>
      <c r="Y358" s="117">
        <v>5</v>
      </c>
      <c r="Z358" s="106">
        <v>5</v>
      </c>
      <c r="AA358" s="107">
        <v>3</v>
      </c>
      <c r="AB358" s="116">
        <v>3</v>
      </c>
      <c r="AC358" s="58">
        <f>AB358+Z358+X358+V358+T358+R358+P358+N358+L358+J358+H358+F358+D358</f>
        <v>100</v>
      </c>
    </row>
    <row r="359" spans="1:29" ht="13.5" thickBot="1">
      <c r="A359" s="143"/>
      <c r="B359" s="39" t="s">
        <v>10</v>
      </c>
      <c r="C359" s="90">
        <v>6</v>
      </c>
      <c r="D359" s="48">
        <v>36</v>
      </c>
      <c r="E359" s="47">
        <v>4</v>
      </c>
      <c r="F359" s="48">
        <v>6</v>
      </c>
      <c r="G359" s="47">
        <v>5.5</v>
      </c>
      <c r="H359" s="48">
        <v>8</v>
      </c>
      <c r="I359" s="47">
        <v>4</v>
      </c>
      <c r="J359" s="48"/>
      <c r="K359" s="47"/>
      <c r="L359" s="48"/>
      <c r="M359" s="49"/>
      <c r="N359" s="50"/>
      <c r="O359" s="47">
        <v>1.2</v>
      </c>
      <c r="P359" s="95">
        <v>12</v>
      </c>
      <c r="Q359" s="96">
        <v>2.5</v>
      </c>
      <c r="R359" s="97">
        <v>20</v>
      </c>
      <c r="S359" s="51"/>
      <c r="T359" s="50"/>
      <c r="U359" s="47"/>
      <c r="V359" s="95"/>
      <c r="W359" s="96">
        <v>4</v>
      </c>
      <c r="X359" s="48">
        <v>9</v>
      </c>
      <c r="Y359" s="96">
        <v>5</v>
      </c>
      <c r="Z359" s="48">
        <v>9</v>
      </c>
      <c r="AA359" s="47"/>
      <c r="AB359" s="95"/>
      <c r="AC359" s="58">
        <f aca="true" t="shared" si="9" ref="AC359:AC381">AB359+Z359+X359+V359+T359+R359+P359+N359+L359+J359+H359+F359+D359</f>
        <v>100</v>
      </c>
    </row>
    <row r="360" spans="1:29" ht="13.5" thickBot="1">
      <c r="A360" s="143"/>
      <c r="B360" s="39" t="s">
        <v>11</v>
      </c>
      <c r="C360" s="90">
        <v>5</v>
      </c>
      <c r="D360" s="48">
        <v>25</v>
      </c>
      <c r="E360" s="49"/>
      <c r="F360" s="50"/>
      <c r="G360" s="49"/>
      <c r="H360" s="50"/>
      <c r="I360" s="49"/>
      <c r="J360" s="50"/>
      <c r="K360" s="47">
        <v>3</v>
      </c>
      <c r="L360" s="48">
        <v>10</v>
      </c>
      <c r="M360" s="47">
        <v>2</v>
      </c>
      <c r="N360" s="48">
        <v>7</v>
      </c>
      <c r="O360" s="47">
        <v>1.5</v>
      </c>
      <c r="P360" s="95">
        <v>16</v>
      </c>
      <c r="Q360" s="96">
        <v>2</v>
      </c>
      <c r="R360" s="97">
        <v>17</v>
      </c>
      <c r="S360" s="51"/>
      <c r="T360" s="50"/>
      <c r="U360" s="47">
        <v>2.6</v>
      </c>
      <c r="V360" s="95">
        <v>10</v>
      </c>
      <c r="W360" s="53"/>
      <c r="X360" s="50"/>
      <c r="Y360" s="47">
        <v>4</v>
      </c>
      <c r="Z360" s="48">
        <v>9</v>
      </c>
      <c r="AA360" s="47">
        <v>4</v>
      </c>
      <c r="AB360" s="95">
        <v>6</v>
      </c>
      <c r="AC360" s="58">
        <f t="shared" si="9"/>
        <v>100</v>
      </c>
    </row>
    <row r="361" spans="1:29" ht="13.5" thickBot="1">
      <c r="A361" s="144"/>
      <c r="B361" s="40" t="s">
        <v>12</v>
      </c>
      <c r="C361" s="113">
        <v>5</v>
      </c>
      <c r="D361" s="114">
        <v>28</v>
      </c>
      <c r="E361" s="112"/>
      <c r="F361" s="59"/>
      <c r="G361" s="112"/>
      <c r="H361" s="59"/>
      <c r="I361" s="112"/>
      <c r="J361" s="59"/>
      <c r="K361" s="112"/>
      <c r="L361" s="59"/>
      <c r="M361" s="112"/>
      <c r="N361" s="59"/>
      <c r="O361" s="119">
        <v>1.5</v>
      </c>
      <c r="P361" s="120">
        <v>20</v>
      </c>
      <c r="Q361" s="121">
        <v>2</v>
      </c>
      <c r="R361" s="122">
        <v>14</v>
      </c>
      <c r="S361" s="113">
        <v>3.2</v>
      </c>
      <c r="T361" s="114">
        <v>10</v>
      </c>
      <c r="U361" s="119">
        <v>1.3</v>
      </c>
      <c r="V361" s="120">
        <v>13</v>
      </c>
      <c r="W361" s="111"/>
      <c r="X361" s="59"/>
      <c r="Y361" s="119">
        <v>4</v>
      </c>
      <c r="Z361" s="114">
        <v>10</v>
      </c>
      <c r="AA361" s="119">
        <v>4</v>
      </c>
      <c r="AB361" s="120">
        <v>5</v>
      </c>
      <c r="AC361" s="58">
        <f t="shared" si="9"/>
        <v>100</v>
      </c>
    </row>
    <row r="362" spans="1:29" ht="13.5" thickBot="1">
      <c r="A362" s="142">
        <v>56</v>
      </c>
      <c r="B362" s="56" t="s">
        <v>9</v>
      </c>
      <c r="C362" s="105">
        <v>6.25</v>
      </c>
      <c r="D362" s="106">
        <v>32</v>
      </c>
      <c r="E362" s="107">
        <v>4</v>
      </c>
      <c r="F362" s="106">
        <v>5</v>
      </c>
      <c r="G362" s="107">
        <v>5.5</v>
      </c>
      <c r="H362" s="106">
        <v>6</v>
      </c>
      <c r="I362" s="108"/>
      <c r="J362" s="57"/>
      <c r="K362" s="107"/>
      <c r="L362" s="106"/>
      <c r="M362" s="108"/>
      <c r="N362" s="57"/>
      <c r="O362" s="107">
        <v>4</v>
      </c>
      <c r="P362" s="116">
        <v>21</v>
      </c>
      <c r="Q362" s="117">
        <v>3</v>
      </c>
      <c r="R362" s="118">
        <v>13</v>
      </c>
      <c r="S362" s="109"/>
      <c r="T362" s="57"/>
      <c r="U362" s="107"/>
      <c r="V362" s="116"/>
      <c r="W362" s="117">
        <v>4.5</v>
      </c>
      <c r="X362" s="106">
        <v>11</v>
      </c>
      <c r="Y362" s="117">
        <v>5.5</v>
      </c>
      <c r="Z362" s="106">
        <v>8</v>
      </c>
      <c r="AA362" s="107">
        <v>4</v>
      </c>
      <c r="AB362" s="116">
        <v>4</v>
      </c>
      <c r="AC362" s="58">
        <f t="shared" si="9"/>
        <v>100</v>
      </c>
    </row>
    <row r="363" spans="1:29" ht="13.5" thickBot="1">
      <c r="A363" s="143"/>
      <c r="B363" s="39" t="s">
        <v>10</v>
      </c>
      <c r="C363" s="90">
        <v>6.25</v>
      </c>
      <c r="D363" s="48">
        <v>38</v>
      </c>
      <c r="E363" s="47">
        <v>4</v>
      </c>
      <c r="F363" s="48">
        <v>8</v>
      </c>
      <c r="G363" s="47">
        <v>5.5</v>
      </c>
      <c r="H363" s="48">
        <v>8</v>
      </c>
      <c r="I363" s="47">
        <v>4</v>
      </c>
      <c r="J363" s="48"/>
      <c r="K363" s="47"/>
      <c r="L363" s="48"/>
      <c r="M363" s="49"/>
      <c r="N363" s="50"/>
      <c r="O363" s="47">
        <v>4</v>
      </c>
      <c r="P363" s="95">
        <v>19</v>
      </c>
      <c r="Q363" s="96">
        <v>3</v>
      </c>
      <c r="R363" s="97">
        <v>15</v>
      </c>
      <c r="S363" s="51"/>
      <c r="T363" s="50"/>
      <c r="U363" s="47"/>
      <c r="V363" s="95"/>
      <c r="W363" s="96">
        <v>4.5</v>
      </c>
      <c r="X363" s="48">
        <v>8</v>
      </c>
      <c r="Y363" s="96">
        <v>5.5</v>
      </c>
      <c r="Z363" s="48">
        <v>4</v>
      </c>
      <c r="AA363" s="47"/>
      <c r="AB363" s="95"/>
      <c r="AC363" s="58">
        <f t="shared" si="9"/>
        <v>100</v>
      </c>
    </row>
    <row r="364" spans="1:29" ht="13.5" thickBot="1">
      <c r="A364" s="143"/>
      <c r="B364" s="39" t="s">
        <v>11</v>
      </c>
      <c r="C364" s="90">
        <v>5.25</v>
      </c>
      <c r="D364" s="48">
        <v>25</v>
      </c>
      <c r="E364" s="49"/>
      <c r="F364" s="50"/>
      <c r="G364" s="49"/>
      <c r="H364" s="50"/>
      <c r="I364" s="49"/>
      <c r="J364" s="50"/>
      <c r="K364" s="47">
        <v>3.5</v>
      </c>
      <c r="L364" s="48">
        <v>7</v>
      </c>
      <c r="M364" s="47">
        <v>2.1</v>
      </c>
      <c r="N364" s="48">
        <v>10</v>
      </c>
      <c r="O364" s="47">
        <v>3.5</v>
      </c>
      <c r="P364" s="95">
        <v>15</v>
      </c>
      <c r="Q364" s="96">
        <v>2.5</v>
      </c>
      <c r="R364" s="97">
        <v>15</v>
      </c>
      <c r="S364" s="51"/>
      <c r="T364" s="50"/>
      <c r="U364" s="47">
        <v>5.2</v>
      </c>
      <c r="V364" s="95">
        <v>15</v>
      </c>
      <c r="W364" s="53"/>
      <c r="X364" s="50"/>
      <c r="Y364" s="47">
        <v>5</v>
      </c>
      <c r="Z364" s="48">
        <v>8</v>
      </c>
      <c r="AA364" s="47">
        <v>3</v>
      </c>
      <c r="AB364" s="95">
        <v>5</v>
      </c>
      <c r="AC364" s="58">
        <f t="shared" si="9"/>
        <v>100</v>
      </c>
    </row>
    <row r="365" spans="1:29" ht="13.5" thickBot="1">
      <c r="A365" s="144"/>
      <c r="B365" s="40" t="s">
        <v>12</v>
      </c>
      <c r="C365" s="113">
        <v>5.25</v>
      </c>
      <c r="D365" s="114">
        <v>30</v>
      </c>
      <c r="E365" s="112"/>
      <c r="F365" s="59"/>
      <c r="G365" s="112"/>
      <c r="H365" s="59"/>
      <c r="I365" s="112"/>
      <c r="J365" s="59"/>
      <c r="K365" s="112"/>
      <c r="L365" s="59"/>
      <c r="M365" s="112"/>
      <c r="N365" s="59"/>
      <c r="O365" s="119">
        <v>3.5</v>
      </c>
      <c r="P365" s="120">
        <v>22</v>
      </c>
      <c r="Q365" s="121">
        <v>2.5</v>
      </c>
      <c r="R365" s="122">
        <v>15</v>
      </c>
      <c r="S365" s="113">
        <v>3.3</v>
      </c>
      <c r="T365" s="114">
        <v>10</v>
      </c>
      <c r="U365" s="119">
        <v>2.54</v>
      </c>
      <c r="V365" s="120">
        <v>10</v>
      </c>
      <c r="W365" s="111"/>
      <c r="X365" s="59"/>
      <c r="Y365" s="119">
        <v>5</v>
      </c>
      <c r="Z365" s="114">
        <v>8</v>
      </c>
      <c r="AA365" s="119">
        <v>3</v>
      </c>
      <c r="AB365" s="120">
        <v>5</v>
      </c>
      <c r="AC365" s="58">
        <f t="shared" si="9"/>
        <v>100</v>
      </c>
    </row>
    <row r="366" spans="1:29" ht="13.5" thickBot="1">
      <c r="A366" s="142">
        <v>57</v>
      </c>
      <c r="B366" s="56" t="s">
        <v>9</v>
      </c>
      <c r="C366" s="105">
        <v>6.5</v>
      </c>
      <c r="D366" s="106">
        <v>31</v>
      </c>
      <c r="E366" s="107">
        <v>4</v>
      </c>
      <c r="F366" s="106">
        <v>10</v>
      </c>
      <c r="G366" s="107">
        <v>5.5</v>
      </c>
      <c r="H366" s="106">
        <v>12</v>
      </c>
      <c r="I366" s="108"/>
      <c r="J366" s="57"/>
      <c r="K366" s="107">
        <v>2.75</v>
      </c>
      <c r="L366" s="106"/>
      <c r="M366" s="108"/>
      <c r="N366" s="57"/>
      <c r="O366" s="107">
        <v>2</v>
      </c>
      <c r="P366" s="116">
        <v>24</v>
      </c>
      <c r="Q366" s="117">
        <v>3.5</v>
      </c>
      <c r="R366" s="118">
        <v>15</v>
      </c>
      <c r="S366" s="109"/>
      <c r="T366" s="57"/>
      <c r="U366" s="107"/>
      <c r="V366" s="116"/>
      <c r="W366" s="117">
        <v>5</v>
      </c>
      <c r="X366" s="106">
        <v>3</v>
      </c>
      <c r="Y366" s="117"/>
      <c r="Z366" s="106"/>
      <c r="AA366" s="107">
        <v>4.5</v>
      </c>
      <c r="AB366" s="116">
        <v>5</v>
      </c>
      <c r="AC366" s="58">
        <f t="shared" si="9"/>
        <v>100</v>
      </c>
    </row>
    <row r="367" spans="1:29" ht="13.5" thickBot="1">
      <c r="A367" s="143"/>
      <c r="B367" s="39" t="s">
        <v>10</v>
      </c>
      <c r="C367" s="90">
        <v>6.5</v>
      </c>
      <c r="D367" s="48">
        <v>45</v>
      </c>
      <c r="E367" s="47">
        <v>4</v>
      </c>
      <c r="F367" s="48">
        <v>11</v>
      </c>
      <c r="G367" s="47">
        <v>5.5</v>
      </c>
      <c r="H367" s="48">
        <v>11</v>
      </c>
      <c r="I367" s="47">
        <v>4</v>
      </c>
      <c r="J367" s="48"/>
      <c r="K367" s="47"/>
      <c r="L367" s="48"/>
      <c r="M367" s="49"/>
      <c r="N367" s="50"/>
      <c r="O367" s="47">
        <v>2</v>
      </c>
      <c r="P367" s="95">
        <v>20</v>
      </c>
      <c r="Q367" s="96">
        <v>3.5</v>
      </c>
      <c r="R367" s="97">
        <v>13</v>
      </c>
      <c r="S367" s="51"/>
      <c r="T367" s="50"/>
      <c r="U367" s="47"/>
      <c r="V367" s="95"/>
      <c r="W367" s="96">
        <v>5</v>
      </c>
      <c r="X367" s="48"/>
      <c r="Y367" s="96"/>
      <c r="Z367" s="48"/>
      <c r="AA367" s="47"/>
      <c r="AB367" s="95"/>
      <c r="AC367" s="58">
        <f t="shared" si="9"/>
        <v>100</v>
      </c>
    </row>
    <row r="368" spans="1:29" ht="13.5" thickBot="1">
      <c r="A368" s="143"/>
      <c r="B368" s="39" t="s">
        <v>11</v>
      </c>
      <c r="C368" s="90">
        <v>5.5</v>
      </c>
      <c r="D368" s="48">
        <v>28</v>
      </c>
      <c r="E368" s="49"/>
      <c r="F368" s="50"/>
      <c r="G368" s="49"/>
      <c r="H368" s="50"/>
      <c r="I368" s="49"/>
      <c r="J368" s="50"/>
      <c r="K368" s="47"/>
      <c r="L368" s="48"/>
      <c r="M368" s="47">
        <v>2.2</v>
      </c>
      <c r="N368" s="48">
        <v>9</v>
      </c>
      <c r="O368" s="47">
        <v>3</v>
      </c>
      <c r="P368" s="95">
        <v>21</v>
      </c>
      <c r="Q368" s="96">
        <v>3</v>
      </c>
      <c r="R368" s="97">
        <v>20</v>
      </c>
      <c r="S368" s="51"/>
      <c r="T368" s="50"/>
      <c r="U368" s="47">
        <v>3.82</v>
      </c>
      <c r="V368" s="95">
        <v>12</v>
      </c>
      <c r="W368" s="53"/>
      <c r="X368" s="50"/>
      <c r="Y368" s="47">
        <v>4</v>
      </c>
      <c r="Z368" s="48">
        <v>5</v>
      </c>
      <c r="AA368" s="47">
        <v>4</v>
      </c>
      <c r="AB368" s="95">
        <v>5</v>
      </c>
      <c r="AC368" s="58">
        <f t="shared" si="9"/>
        <v>100</v>
      </c>
    </row>
    <row r="369" spans="1:29" ht="13.5" thickBot="1">
      <c r="A369" s="144"/>
      <c r="B369" s="40" t="s">
        <v>12</v>
      </c>
      <c r="C369" s="113">
        <v>5.5</v>
      </c>
      <c r="D369" s="114">
        <v>26</v>
      </c>
      <c r="E369" s="112"/>
      <c r="F369" s="59"/>
      <c r="G369" s="112"/>
      <c r="H369" s="59"/>
      <c r="I369" s="112"/>
      <c r="J369" s="59"/>
      <c r="K369" s="112"/>
      <c r="L369" s="59"/>
      <c r="M369" s="112"/>
      <c r="N369" s="59"/>
      <c r="O369" s="119">
        <v>3</v>
      </c>
      <c r="P369" s="120">
        <v>16</v>
      </c>
      <c r="Q369" s="121">
        <v>3</v>
      </c>
      <c r="R369" s="122">
        <v>22</v>
      </c>
      <c r="S369" s="113">
        <v>3.4</v>
      </c>
      <c r="T369" s="114">
        <v>9</v>
      </c>
      <c r="U369" s="119">
        <v>2.6</v>
      </c>
      <c r="V369" s="120">
        <v>10</v>
      </c>
      <c r="W369" s="111"/>
      <c r="X369" s="59"/>
      <c r="Y369" s="119">
        <v>4</v>
      </c>
      <c r="Z369" s="114">
        <v>9</v>
      </c>
      <c r="AA369" s="119">
        <v>4</v>
      </c>
      <c r="AB369" s="120">
        <v>8</v>
      </c>
      <c r="AC369" s="58">
        <f t="shared" si="9"/>
        <v>100</v>
      </c>
    </row>
    <row r="370" spans="1:29" ht="13.5" thickBot="1">
      <c r="A370" s="142">
        <v>58</v>
      </c>
      <c r="B370" s="56" t="s">
        <v>9</v>
      </c>
      <c r="C370" s="105">
        <v>6.25</v>
      </c>
      <c r="D370" s="106">
        <v>40</v>
      </c>
      <c r="E370" s="107">
        <v>4</v>
      </c>
      <c r="F370" s="106">
        <v>9</v>
      </c>
      <c r="G370" s="107">
        <v>5.5</v>
      </c>
      <c r="H370" s="106">
        <v>15</v>
      </c>
      <c r="I370" s="108"/>
      <c r="J370" s="57"/>
      <c r="K370" s="107">
        <v>2.75</v>
      </c>
      <c r="L370" s="106"/>
      <c r="M370" s="108"/>
      <c r="N370" s="57"/>
      <c r="O370" s="107">
        <v>4</v>
      </c>
      <c r="P370" s="116">
        <v>14</v>
      </c>
      <c r="Q370" s="117">
        <v>4</v>
      </c>
      <c r="R370" s="118">
        <v>10</v>
      </c>
      <c r="S370" s="109"/>
      <c r="T370" s="57"/>
      <c r="U370" s="107"/>
      <c r="V370" s="116"/>
      <c r="W370" s="117">
        <v>5.5</v>
      </c>
      <c r="X370" s="106">
        <v>8</v>
      </c>
      <c r="Y370" s="117">
        <v>6.5</v>
      </c>
      <c r="Z370" s="106">
        <v>1</v>
      </c>
      <c r="AA370" s="107">
        <v>3</v>
      </c>
      <c r="AB370" s="116">
        <v>3</v>
      </c>
      <c r="AC370" s="58">
        <f t="shared" si="9"/>
        <v>100</v>
      </c>
    </row>
    <row r="371" spans="1:29" ht="13.5" thickBot="1">
      <c r="A371" s="143"/>
      <c r="B371" s="39" t="s">
        <v>10</v>
      </c>
      <c r="C371" s="90">
        <v>6.25</v>
      </c>
      <c r="D371" s="48">
        <v>36</v>
      </c>
      <c r="E371" s="47">
        <v>4</v>
      </c>
      <c r="F371" s="48">
        <v>11</v>
      </c>
      <c r="G371" s="47">
        <v>5.5</v>
      </c>
      <c r="H371" s="48">
        <v>10</v>
      </c>
      <c r="I371" s="47">
        <v>4</v>
      </c>
      <c r="J371" s="48"/>
      <c r="K371" s="47"/>
      <c r="L371" s="48"/>
      <c r="M371" s="49"/>
      <c r="N371" s="50"/>
      <c r="O371" s="47">
        <v>4</v>
      </c>
      <c r="P371" s="95">
        <v>15</v>
      </c>
      <c r="Q371" s="96">
        <v>4</v>
      </c>
      <c r="R371" s="97">
        <v>12</v>
      </c>
      <c r="S371" s="51"/>
      <c r="T371" s="50"/>
      <c r="U371" s="47"/>
      <c r="V371" s="95"/>
      <c r="W371" s="96">
        <v>5.5</v>
      </c>
      <c r="X371" s="48">
        <v>7</v>
      </c>
      <c r="Y371" s="96">
        <v>6.5</v>
      </c>
      <c r="Z371" s="48">
        <v>9</v>
      </c>
      <c r="AA371" s="47"/>
      <c r="AB371" s="95"/>
      <c r="AC371" s="58">
        <f t="shared" si="9"/>
        <v>100</v>
      </c>
    </row>
    <row r="372" spans="1:29" ht="13.5" thickBot="1">
      <c r="A372" s="143"/>
      <c r="B372" s="39" t="s">
        <v>11</v>
      </c>
      <c r="C372" s="90">
        <v>5.75</v>
      </c>
      <c r="D372" s="48">
        <v>25</v>
      </c>
      <c r="E372" s="49"/>
      <c r="F372" s="50"/>
      <c r="G372" s="49"/>
      <c r="H372" s="50"/>
      <c r="I372" s="49"/>
      <c r="J372" s="50"/>
      <c r="K372" s="47"/>
      <c r="L372" s="48"/>
      <c r="M372" s="47">
        <v>2.3</v>
      </c>
      <c r="N372" s="48">
        <v>9</v>
      </c>
      <c r="O372" s="47">
        <v>3</v>
      </c>
      <c r="P372" s="95">
        <v>20</v>
      </c>
      <c r="Q372" s="96">
        <v>3.5</v>
      </c>
      <c r="R372" s="97">
        <v>16</v>
      </c>
      <c r="S372" s="51"/>
      <c r="T372" s="50"/>
      <c r="U372" s="47">
        <v>3.2</v>
      </c>
      <c r="V372" s="95">
        <v>16</v>
      </c>
      <c r="W372" s="53"/>
      <c r="X372" s="50"/>
      <c r="Y372" s="47">
        <v>4</v>
      </c>
      <c r="Z372" s="48">
        <v>8</v>
      </c>
      <c r="AA372" s="47">
        <v>3</v>
      </c>
      <c r="AB372" s="95">
        <v>6</v>
      </c>
      <c r="AC372" s="58">
        <f t="shared" si="9"/>
        <v>100</v>
      </c>
    </row>
    <row r="373" spans="1:29" ht="13.5" thickBot="1">
      <c r="A373" s="144"/>
      <c r="B373" s="40" t="s">
        <v>12</v>
      </c>
      <c r="C373" s="113">
        <v>5.75</v>
      </c>
      <c r="D373" s="114">
        <v>26</v>
      </c>
      <c r="E373" s="112"/>
      <c r="F373" s="59"/>
      <c r="G373" s="112"/>
      <c r="H373" s="59"/>
      <c r="I373" s="112"/>
      <c r="J373" s="59"/>
      <c r="K373" s="112"/>
      <c r="L373" s="59"/>
      <c r="M373" s="112"/>
      <c r="N373" s="59"/>
      <c r="O373" s="119">
        <v>3</v>
      </c>
      <c r="P373" s="120">
        <v>21</v>
      </c>
      <c r="Q373" s="121">
        <v>3.5</v>
      </c>
      <c r="R373" s="122">
        <v>24</v>
      </c>
      <c r="S373" s="113">
        <v>3.5</v>
      </c>
      <c r="T373" s="114">
        <v>8</v>
      </c>
      <c r="U373" s="119">
        <v>3</v>
      </c>
      <c r="V373" s="120">
        <v>8</v>
      </c>
      <c r="W373" s="111"/>
      <c r="X373" s="59"/>
      <c r="Y373" s="119">
        <v>4</v>
      </c>
      <c r="Z373" s="114">
        <v>8</v>
      </c>
      <c r="AA373" s="119">
        <v>3</v>
      </c>
      <c r="AB373" s="120">
        <v>5</v>
      </c>
      <c r="AC373" s="58">
        <f t="shared" si="9"/>
        <v>100</v>
      </c>
    </row>
    <row r="374" spans="1:29" ht="13.5" thickBot="1">
      <c r="A374" s="142">
        <v>59</v>
      </c>
      <c r="B374" s="56" t="s">
        <v>9</v>
      </c>
      <c r="C374" s="105">
        <v>6</v>
      </c>
      <c r="D374" s="106">
        <v>39</v>
      </c>
      <c r="E374" s="107">
        <v>4</v>
      </c>
      <c r="F374" s="106">
        <v>7</v>
      </c>
      <c r="G374" s="107">
        <v>5.5</v>
      </c>
      <c r="H374" s="106">
        <v>9</v>
      </c>
      <c r="I374" s="108"/>
      <c r="J374" s="57"/>
      <c r="K374" s="107">
        <v>2.75</v>
      </c>
      <c r="L374" s="106"/>
      <c r="M374" s="108"/>
      <c r="N374" s="57"/>
      <c r="O374" s="107">
        <v>5</v>
      </c>
      <c r="P374" s="116">
        <v>17</v>
      </c>
      <c r="Q374" s="117">
        <v>2.4</v>
      </c>
      <c r="R374" s="118">
        <v>13</v>
      </c>
      <c r="S374" s="109"/>
      <c r="T374" s="57"/>
      <c r="U374" s="107"/>
      <c r="V374" s="116"/>
      <c r="W374" s="117">
        <v>6</v>
      </c>
      <c r="X374" s="106">
        <v>9</v>
      </c>
      <c r="Y374" s="117">
        <v>3</v>
      </c>
      <c r="Z374" s="106">
        <v>6</v>
      </c>
      <c r="AA374" s="107"/>
      <c r="AB374" s="116"/>
      <c r="AC374" s="58">
        <f t="shared" si="9"/>
        <v>100</v>
      </c>
    </row>
    <row r="375" spans="1:29" ht="13.5" thickBot="1">
      <c r="A375" s="143"/>
      <c r="B375" s="39" t="s">
        <v>10</v>
      </c>
      <c r="C375" s="90">
        <v>6</v>
      </c>
      <c r="D375" s="48">
        <v>41</v>
      </c>
      <c r="E375" s="47">
        <v>4</v>
      </c>
      <c r="F375" s="48">
        <v>5</v>
      </c>
      <c r="G375" s="47">
        <v>5.5</v>
      </c>
      <c r="H375" s="48">
        <v>11</v>
      </c>
      <c r="I375" s="47">
        <v>4</v>
      </c>
      <c r="J375" s="48"/>
      <c r="K375" s="47"/>
      <c r="L375" s="48"/>
      <c r="M375" s="49"/>
      <c r="N375" s="50"/>
      <c r="O375" s="47">
        <v>5</v>
      </c>
      <c r="P375" s="95">
        <v>16</v>
      </c>
      <c r="Q375" s="96">
        <v>2.4</v>
      </c>
      <c r="R375" s="97">
        <v>13</v>
      </c>
      <c r="S375" s="51"/>
      <c r="T375" s="50"/>
      <c r="U375" s="47"/>
      <c r="V375" s="95"/>
      <c r="W375" s="96">
        <v>6</v>
      </c>
      <c r="X375" s="48">
        <v>8</v>
      </c>
      <c r="Y375" s="96">
        <v>3</v>
      </c>
      <c r="Z375" s="48">
        <v>3</v>
      </c>
      <c r="AA375" s="47">
        <v>3</v>
      </c>
      <c r="AB375" s="95">
        <v>3</v>
      </c>
      <c r="AC375" s="58">
        <f t="shared" si="9"/>
        <v>100</v>
      </c>
    </row>
    <row r="376" spans="1:29" ht="13.5" thickBot="1">
      <c r="A376" s="143"/>
      <c r="B376" s="39" t="s">
        <v>11</v>
      </c>
      <c r="C376" s="90">
        <v>6</v>
      </c>
      <c r="D376" s="48">
        <v>24</v>
      </c>
      <c r="E376" s="49"/>
      <c r="F376" s="50"/>
      <c r="G376" s="49"/>
      <c r="H376" s="50"/>
      <c r="I376" s="49"/>
      <c r="J376" s="50"/>
      <c r="K376" s="47"/>
      <c r="L376" s="48"/>
      <c r="M376" s="47">
        <v>2.4</v>
      </c>
      <c r="N376" s="48">
        <v>12</v>
      </c>
      <c r="O376" s="47">
        <v>4</v>
      </c>
      <c r="P376" s="95">
        <v>20</v>
      </c>
      <c r="Q376" s="96">
        <v>2.5</v>
      </c>
      <c r="R376" s="97">
        <v>23</v>
      </c>
      <c r="S376" s="51"/>
      <c r="T376" s="50"/>
      <c r="U376" s="47">
        <v>2.6</v>
      </c>
      <c r="V376" s="95">
        <v>11</v>
      </c>
      <c r="W376" s="53"/>
      <c r="X376" s="50"/>
      <c r="Y376" s="47">
        <v>4</v>
      </c>
      <c r="Z376" s="48">
        <v>5</v>
      </c>
      <c r="AA376" s="47">
        <v>3</v>
      </c>
      <c r="AB376" s="95">
        <v>5</v>
      </c>
      <c r="AC376" s="58">
        <f t="shared" si="9"/>
        <v>100</v>
      </c>
    </row>
    <row r="377" spans="1:29" ht="13.5" thickBot="1">
      <c r="A377" s="144"/>
      <c r="B377" s="40" t="s">
        <v>12</v>
      </c>
      <c r="C377" s="113">
        <v>6</v>
      </c>
      <c r="D377" s="114">
        <v>25</v>
      </c>
      <c r="E377" s="112"/>
      <c r="F377" s="59"/>
      <c r="G377" s="112"/>
      <c r="H377" s="59"/>
      <c r="I377" s="112"/>
      <c r="J377" s="59"/>
      <c r="K377" s="112"/>
      <c r="L377" s="59"/>
      <c r="M377" s="112"/>
      <c r="N377" s="59"/>
      <c r="O377" s="119">
        <v>4</v>
      </c>
      <c r="P377" s="120">
        <v>27</v>
      </c>
      <c r="Q377" s="121">
        <v>2.5</v>
      </c>
      <c r="R377" s="122">
        <v>25</v>
      </c>
      <c r="S377" s="113">
        <v>3.6</v>
      </c>
      <c r="T377" s="114">
        <v>9</v>
      </c>
      <c r="U377" s="119">
        <v>3</v>
      </c>
      <c r="V377" s="120">
        <v>6</v>
      </c>
      <c r="W377" s="111"/>
      <c r="X377" s="59"/>
      <c r="Y377" s="119">
        <v>4</v>
      </c>
      <c r="Z377" s="114">
        <v>4</v>
      </c>
      <c r="AA377" s="119">
        <v>3</v>
      </c>
      <c r="AB377" s="120">
        <v>4</v>
      </c>
      <c r="AC377" s="58">
        <f t="shared" si="9"/>
        <v>100</v>
      </c>
    </row>
    <row r="378" spans="1:29" ht="13.5" thickBot="1">
      <c r="A378" s="143">
        <v>60</v>
      </c>
      <c r="B378" s="38" t="s">
        <v>9</v>
      </c>
      <c r="C378" s="91">
        <v>6.25</v>
      </c>
      <c r="D378" s="55">
        <v>42</v>
      </c>
      <c r="E378" s="107">
        <v>4</v>
      </c>
      <c r="F378" s="106">
        <v>12</v>
      </c>
      <c r="G378" s="107">
        <v>5.5</v>
      </c>
      <c r="H378" s="106">
        <v>12</v>
      </c>
      <c r="I378" s="108"/>
      <c r="J378" s="57"/>
      <c r="K378" s="107">
        <v>2.75</v>
      </c>
      <c r="L378" s="106"/>
      <c r="M378" s="108"/>
      <c r="N378" s="57"/>
      <c r="O378" s="54">
        <v>2.5</v>
      </c>
      <c r="P378" s="92">
        <v>15</v>
      </c>
      <c r="Q378" s="93">
        <v>2.2</v>
      </c>
      <c r="R378" s="94">
        <v>10</v>
      </c>
      <c r="S378" s="89"/>
      <c r="T378" s="52"/>
      <c r="U378" s="54"/>
      <c r="V378" s="92"/>
      <c r="W378" s="93">
        <v>6.5</v>
      </c>
      <c r="X378" s="55">
        <v>5</v>
      </c>
      <c r="Y378" s="93"/>
      <c r="Z378" s="55"/>
      <c r="AA378" s="54">
        <v>4</v>
      </c>
      <c r="AB378" s="92">
        <v>4</v>
      </c>
      <c r="AC378" s="58">
        <f t="shared" si="9"/>
        <v>100</v>
      </c>
    </row>
    <row r="379" spans="1:29" ht="13.5" thickBot="1">
      <c r="A379" s="143"/>
      <c r="B379" s="39" t="s">
        <v>10</v>
      </c>
      <c r="C379" s="90">
        <v>6.25</v>
      </c>
      <c r="D379" s="48">
        <v>38</v>
      </c>
      <c r="E379" s="47">
        <v>4</v>
      </c>
      <c r="F379" s="48">
        <v>8</v>
      </c>
      <c r="G379" s="47">
        <v>5.5</v>
      </c>
      <c r="H379" s="48">
        <v>13</v>
      </c>
      <c r="I379" s="47">
        <v>4</v>
      </c>
      <c r="J379" s="48"/>
      <c r="K379" s="47"/>
      <c r="L379" s="48"/>
      <c r="M379" s="49"/>
      <c r="N379" s="50"/>
      <c r="O379" s="47">
        <v>2.5</v>
      </c>
      <c r="P379" s="95">
        <v>18</v>
      </c>
      <c r="Q379" s="96">
        <v>2.2</v>
      </c>
      <c r="R379" s="97">
        <v>15</v>
      </c>
      <c r="S379" s="51"/>
      <c r="T379" s="50"/>
      <c r="U379" s="47"/>
      <c r="V379" s="95"/>
      <c r="W379" s="96">
        <v>6.5</v>
      </c>
      <c r="X379" s="48">
        <v>6</v>
      </c>
      <c r="Y379" s="96">
        <v>3.5</v>
      </c>
      <c r="Z379" s="48">
        <v>2</v>
      </c>
      <c r="AA379" s="47"/>
      <c r="AB379" s="95"/>
      <c r="AC379" s="58">
        <f t="shared" si="9"/>
        <v>100</v>
      </c>
    </row>
    <row r="380" spans="1:29" ht="13.5" thickBot="1">
      <c r="A380" s="143"/>
      <c r="B380" s="39" t="s">
        <v>11</v>
      </c>
      <c r="C380" s="90">
        <v>6.25</v>
      </c>
      <c r="D380" s="48">
        <v>26</v>
      </c>
      <c r="E380" s="49"/>
      <c r="F380" s="50"/>
      <c r="G380" s="49"/>
      <c r="H380" s="50"/>
      <c r="I380" s="49"/>
      <c r="J380" s="50"/>
      <c r="K380" s="47"/>
      <c r="L380" s="48"/>
      <c r="M380" s="47">
        <v>2</v>
      </c>
      <c r="N380" s="48">
        <v>5</v>
      </c>
      <c r="O380" s="47">
        <v>3</v>
      </c>
      <c r="P380" s="95">
        <v>16</v>
      </c>
      <c r="Q380" s="96">
        <v>2.4</v>
      </c>
      <c r="R380" s="97">
        <v>30</v>
      </c>
      <c r="S380" s="51"/>
      <c r="T380" s="50"/>
      <c r="U380" s="47">
        <v>3.9</v>
      </c>
      <c r="V380" s="95">
        <v>13</v>
      </c>
      <c r="W380" s="53"/>
      <c r="X380" s="50"/>
      <c r="Y380" s="47">
        <v>3</v>
      </c>
      <c r="Z380" s="48">
        <v>5</v>
      </c>
      <c r="AA380" s="47">
        <v>3.5</v>
      </c>
      <c r="AB380" s="95">
        <v>5</v>
      </c>
      <c r="AC380" s="58">
        <f t="shared" si="9"/>
        <v>100</v>
      </c>
    </row>
    <row r="381" spans="1:29" ht="13.5" thickBot="1">
      <c r="A381" s="144"/>
      <c r="B381" s="40" t="s">
        <v>12</v>
      </c>
      <c r="C381" s="113">
        <v>6.25</v>
      </c>
      <c r="D381" s="114">
        <v>23</v>
      </c>
      <c r="E381" s="112"/>
      <c r="F381" s="59"/>
      <c r="G381" s="112"/>
      <c r="H381" s="59"/>
      <c r="I381" s="112"/>
      <c r="J381" s="59"/>
      <c r="K381" s="112"/>
      <c r="L381" s="59"/>
      <c r="M381" s="112"/>
      <c r="N381" s="59"/>
      <c r="O381" s="119">
        <v>3</v>
      </c>
      <c r="P381" s="120">
        <v>24</v>
      </c>
      <c r="Q381" s="121">
        <v>2.4</v>
      </c>
      <c r="R381" s="122">
        <v>35</v>
      </c>
      <c r="S381" s="90">
        <v>3.7</v>
      </c>
      <c r="T381" s="48">
        <v>6</v>
      </c>
      <c r="U381" s="119"/>
      <c r="V381" s="120"/>
      <c r="W381" s="111"/>
      <c r="X381" s="59"/>
      <c r="Y381" s="119">
        <v>3</v>
      </c>
      <c r="Z381" s="114">
        <v>5</v>
      </c>
      <c r="AA381" s="119">
        <v>3.5</v>
      </c>
      <c r="AB381" s="120">
        <v>7</v>
      </c>
      <c r="AC381" s="58">
        <f t="shared" si="9"/>
        <v>100</v>
      </c>
    </row>
    <row r="382" spans="1:29" ht="12.75">
      <c r="A382" s="2"/>
      <c r="B382" s="3" t="s">
        <v>26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4"/>
      <c r="P382" s="2"/>
      <c r="Q382" s="145" t="s">
        <v>27</v>
      </c>
      <c r="R382" s="145"/>
      <c r="S382" s="145"/>
      <c r="T382" s="145"/>
      <c r="U382" s="145"/>
      <c r="V382" s="145"/>
      <c r="W382" s="145" t="s">
        <v>28</v>
      </c>
      <c r="X382" s="145"/>
      <c r="Y382" s="145"/>
      <c r="Z382" s="145"/>
      <c r="AA382" s="145"/>
      <c r="AB382" s="145"/>
      <c r="AC382" s="145"/>
    </row>
    <row r="383" spans="1:29" ht="12.75">
      <c r="A383" s="2"/>
      <c r="B383" s="2"/>
      <c r="C383" s="2"/>
      <c r="D383" s="2"/>
      <c r="E383" s="138" t="s">
        <v>29</v>
      </c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</row>
    <row r="384" spans="1:29" ht="12.75">
      <c r="A384" s="2"/>
      <c r="B384" s="2"/>
      <c r="C384" s="2"/>
      <c r="D384" s="2"/>
      <c r="E384" s="138" t="s">
        <v>30</v>
      </c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</row>
    <row r="385" spans="1:29" ht="12.75">
      <c r="A385" s="2"/>
      <c r="B385" s="2"/>
      <c r="C385" s="2"/>
      <c r="D385" s="2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</row>
    <row r="386" spans="1:29" ht="12.75">
      <c r="A386" s="2"/>
      <c r="B386" s="2"/>
      <c r="C386" s="2"/>
      <c r="D386" s="2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</row>
    <row r="387" spans="1:29" ht="12.75">
      <c r="A387" s="2"/>
      <c r="B387" s="2"/>
      <c r="C387" s="2"/>
      <c r="D387" s="2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</row>
    <row r="388" spans="1:29" ht="12.75">
      <c r="A388" s="2"/>
      <c r="B388" s="2"/>
      <c r="C388" s="2"/>
      <c r="D388" s="2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</row>
    <row r="389" spans="1:29" ht="12.75">
      <c r="A389" s="2"/>
      <c r="B389" s="2"/>
      <c r="C389" s="2"/>
      <c r="D389" s="2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</row>
    <row r="390" spans="1:29" ht="13.5" thickBot="1">
      <c r="A390" s="2"/>
      <c r="B390" s="2"/>
      <c r="C390" s="2"/>
      <c r="D390" s="2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</row>
    <row r="391" spans="1:29" ht="13.5" thickBot="1">
      <c r="A391" s="189" t="s">
        <v>31</v>
      </c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1"/>
    </row>
    <row r="392" spans="1:29" ht="13.5" thickBot="1">
      <c r="A392" s="181" t="s">
        <v>8</v>
      </c>
      <c r="B392" s="183" t="s">
        <v>7</v>
      </c>
      <c r="C392" s="185" t="s">
        <v>0</v>
      </c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54" t="s">
        <v>25</v>
      </c>
    </row>
    <row r="393" spans="1:29" ht="12.75">
      <c r="A393" s="182"/>
      <c r="B393" s="184"/>
      <c r="C393" s="157" t="s">
        <v>1</v>
      </c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9"/>
      <c r="Q393" s="160" t="s">
        <v>2</v>
      </c>
      <c r="R393" s="161"/>
      <c r="S393" s="178"/>
      <c r="T393" s="179"/>
      <c r="U393" s="179"/>
      <c r="V393" s="180"/>
      <c r="W393" s="175" t="s">
        <v>4</v>
      </c>
      <c r="X393" s="175"/>
      <c r="Y393" s="175"/>
      <c r="Z393" s="175"/>
      <c r="AA393" s="175"/>
      <c r="AB393" s="175"/>
      <c r="AC393" s="155"/>
    </row>
    <row r="394" spans="1:29" ht="12.75">
      <c r="A394" s="182"/>
      <c r="B394" s="184"/>
      <c r="C394" s="176" t="s">
        <v>13</v>
      </c>
      <c r="D394" s="177"/>
      <c r="E394" s="164" t="s">
        <v>14</v>
      </c>
      <c r="F394" s="165"/>
      <c r="G394" s="152" t="s">
        <v>15</v>
      </c>
      <c r="H394" s="153"/>
      <c r="I394" s="166" t="s">
        <v>16</v>
      </c>
      <c r="J394" s="167"/>
      <c r="K394" s="168" t="s">
        <v>17</v>
      </c>
      <c r="L394" s="169"/>
      <c r="M394" s="146" t="s">
        <v>18</v>
      </c>
      <c r="N394" s="147"/>
      <c r="O394" s="148" t="s">
        <v>19</v>
      </c>
      <c r="P394" s="149"/>
      <c r="Q394" s="162"/>
      <c r="R394" s="163"/>
      <c r="S394" s="150" t="s">
        <v>20</v>
      </c>
      <c r="T394" s="151"/>
      <c r="U394" s="164" t="s">
        <v>21</v>
      </c>
      <c r="V394" s="174"/>
      <c r="W394" s="170" t="s">
        <v>22</v>
      </c>
      <c r="X394" s="167"/>
      <c r="Y394" s="171" t="s">
        <v>23</v>
      </c>
      <c r="Z394" s="172"/>
      <c r="AA394" s="152" t="s">
        <v>24</v>
      </c>
      <c r="AB394" s="173"/>
      <c r="AC394" s="156"/>
    </row>
    <row r="395" spans="1:29" ht="15" thickBot="1">
      <c r="A395" s="182"/>
      <c r="B395" s="184"/>
      <c r="C395" s="26" t="s">
        <v>5</v>
      </c>
      <c r="D395" s="15" t="s">
        <v>6</v>
      </c>
      <c r="E395" s="16" t="s">
        <v>5</v>
      </c>
      <c r="F395" s="16" t="s">
        <v>6</v>
      </c>
      <c r="G395" s="17" t="s">
        <v>5</v>
      </c>
      <c r="H395" s="17" t="s">
        <v>6</v>
      </c>
      <c r="I395" s="18" t="s">
        <v>5</v>
      </c>
      <c r="J395" s="18" t="s">
        <v>6</v>
      </c>
      <c r="K395" s="19" t="s">
        <v>5</v>
      </c>
      <c r="L395" s="19" t="s">
        <v>6</v>
      </c>
      <c r="M395" s="20" t="s">
        <v>5</v>
      </c>
      <c r="N395" s="20" t="s">
        <v>6</v>
      </c>
      <c r="O395" s="21" t="s">
        <v>5</v>
      </c>
      <c r="P395" s="24" t="s">
        <v>6</v>
      </c>
      <c r="Q395" s="34" t="s">
        <v>5</v>
      </c>
      <c r="R395" s="35" t="s">
        <v>6</v>
      </c>
      <c r="S395" s="31" t="s">
        <v>5</v>
      </c>
      <c r="T395" s="22" t="s">
        <v>6</v>
      </c>
      <c r="U395" s="16" t="s">
        <v>5</v>
      </c>
      <c r="V395" s="45" t="s">
        <v>6</v>
      </c>
      <c r="W395" s="43" t="s">
        <v>5</v>
      </c>
      <c r="X395" s="18" t="s">
        <v>6</v>
      </c>
      <c r="Y395" s="23" t="s">
        <v>5</v>
      </c>
      <c r="Z395" s="23" t="s">
        <v>6</v>
      </c>
      <c r="AA395" s="17" t="s">
        <v>5</v>
      </c>
      <c r="AB395" s="41" t="s">
        <v>6</v>
      </c>
      <c r="AC395" s="42" t="s">
        <v>6</v>
      </c>
    </row>
    <row r="396" spans="1:29" ht="13.5" thickBot="1">
      <c r="A396" s="36">
        <v>1</v>
      </c>
      <c r="B396" s="37">
        <v>2</v>
      </c>
      <c r="C396" s="27">
        <v>3</v>
      </c>
      <c r="D396" s="6">
        <v>4</v>
      </c>
      <c r="E396" s="7">
        <v>5</v>
      </c>
      <c r="F396" s="7">
        <v>6</v>
      </c>
      <c r="G396" s="8">
        <v>7</v>
      </c>
      <c r="H396" s="8">
        <v>8</v>
      </c>
      <c r="I396" s="9">
        <v>9</v>
      </c>
      <c r="J396" s="9">
        <v>10</v>
      </c>
      <c r="K396" s="10">
        <v>11</v>
      </c>
      <c r="L396" s="10">
        <v>12</v>
      </c>
      <c r="M396" s="5">
        <v>13</v>
      </c>
      <c r="N396" s="5">
        <v>14</v>
      </c>
      <c r="O396" s="11">
        <v>15</v>
      </c>
      <c r="P396" s="14">
        <v>16</v>
      </c>
      <c r="Q396" s="25">
        <v>17</v>
      </c>
      <c r="R396" s="28">
        <v>18</v>
      </c>
      <c r="S396" s="32">
        <v>19</v>
      </c>
      <c r="T396" s="12">
        <v>20</v>
      </c>
      <c r="U396" s="7">
        <v>21</v>
      </c>
      <c r="V396" s="46">
        <v>22</v>
      </c>
      <c r="W396" s="44">
        <v>23</v>
      </c>
      <c r="X396" s="9">
        <v>24</v>
      </c>
      <c r="Y396" s="13">
        <v>25</v>
      </c>
      <c r="Z396" s="13">
        <v>26</v>
      </c>
      <c r="AA396" s="8">
        <v>27</v>
      </c>
      <c r="AB396" s="33">
        <v>28</v>
      </c>
      <c r="AC396" s="29">
        <v>29</v>
      </c>
    </row>
    <row r="397" spans="1:29" ht="13.5" thickBot="1">
      <c r="A397" s="142">
        <v>61</v>
      </c>
      <c r="B397" s="56" t="s">
        <v>9</v>
      </c>
      <c r="C397" s="105">
        <v>6.5</v>
      </c>
      <c r="D397" s="106">
        <v>40</v>
      </c>
      <c r="E397" s="107">
        <v>5.8</v>
      </c>
      <c r="F397" s="106">
        <v>5</v>
      </c>
      <c r="G397" s="107">
        <v>2.75</v>
      </c>
      <c r="H397" s="106">
        <v>7</v>
      </c>
      <c r="I397" s="108"/>
      <c r="J397" s="57"/>
      <c r="K397" s="107">
        <v>2.4</v>
      </c>
      <c r="L397" s="106">
        <v>10</v>
      </c>
      <c r="M397" s="108"/>
      <c r="N397" s="57"/>
      <c r="O397" s="107">
        <v>4</v>
      </c>
      <c r="P397" s="116">
        <v>15</v>
      </c>
      <c r="Q397" s="117">
        <v>6</v>
      </c>
      <c r="R397" s="118">
        <v>20</v>
      </c>
      <c r="S397" s="109"/>
      <c r="T397" s="57"/>
      <c r="U397" s="107"/>
      <c r="V397" s="116"/>
      <c r="W397" s="117">
        <v>6</v>
      </c>
      <c r="X397" s="106">
        <v>3</v>
      </c>
      <c r="Y397" s="117">
        <v>4</v>
      </c>
      <c r="Z397" s="106"/>
      <c r="AA397" s="107">
        <v>3</v>
      </c>
      <c r="AB397" s="116"/>
      <c r="AC397" s="58">
        <f>AB397+Z397+X397+V397+T397+R397+P397+N397+L397+J397+H397+F397+D397</f>
        <v>100</v>
      </c>
    </row>
    <row r="398" spans="1:29" ht="13.5" thickBot="1">
      <c r="A398" s="143"/>
      <c r="B398" s="39" t="s">
        <v>10</v>
      </c>
      <c r="C398" s="90">
        <v>6.5</v>
      </c>
      <c r="D398" s="48">
        <v>39</v>
      </c>
      <c r="E398" s="47">
        <v>5.8</v>
      </c>
      <c r="F398" s="48">
        <v>9</v>
      </c>
      <c r="G398" s="47">
        <f>--G365--Y558</f>
        <v>0</v>
      </c>
      <c r="H398" s="48">
        <v>7</v>
      </c>
      <c r="I398" s="47">
        <v>5</v>
      </c>
      <c r="J398" s="48">
        <v>5</v>
      </c>
      <c r="K398" s="47"/>
      <c r="L398" s="48"/>
      <c r="M398" s="49"/>
      <c r="N398" s="50"/>
      <c r="O398" s="47">
        <v>4</v>
      </c>
      <c r="P398" s="95">
        <v>16</v>
      </c>
      <c r="Q398" s="96">
        <v>6</v>
      </c>
      <c r="R398" s="97">
        <v>19</v>
      </c>
      <c r="S398" s="51"/>
      <c r="T398" s="50"/>
      <c r="U398" s="47"/>
      <c r="V398" s="95"/>
      <c r="W398" s="96">
        <v>6</v>
      </c>
      <c r="X398" s="48">
        <v>5</v>
      </c>
      <c r="Y398" s="96">
        <v>4</v>
      </c>
      <c r="Z398" s="48"/>
      <c r="AA398" s="47"/>
      <c r="AB398" s="95"/>
      <c r="AC398" s="58">
        <f aca="true" t="shared" si="10" ref="AC398:AC420">AB398+Z398+X398+V398+T398+R398+P398+N398+L398+J398+H398+F398+D398</f>
        <v>100</v>
      </c>
    </row>
    <row r="399" spans="1:29" ht="13.5" thickBot="1">
      <c r="A399" s="143"/>
      <c r="B399" s="39" t="s">
        <v>11</v>
      </c>
      <c r="C399" s="90">
        <v>2</v>
      </c>
      <c r="D399" s="48">
        <v>35</v>
      </c>
      <c r="E399" s="49"/>
      <c r="F399" s="50"/>
      <c r="G399" s="49"/>
      <c r="H399" s="50"/>
      <c r="I399" s="49"/>
      <c r="J399" s="50"/>
      <c r="K399" s="47"/>
      <c r="L399" s="48"/>
      <c r="M399" s="47">
        <v>1.5</v>
      </c>
      <c r="N399" s="48">
        <v>5</v>
      </c>
      <c r="O399" s="47">
        <v>3</v>
      </c>
      <c r="P399" s="95">
        <v>25</v>
      </c>
      <c r="Q399" s="96">
        <v>4</v>
      </c>
      <c r="R399" s="97">
        <v>17</v>
      </c>
      <c r="S399" s="51"/>
      <c r="T399" s="50"/>
      <c r="U399" s="47">
        <v>2.6</v>
      </c>
      <c r="V399" s="95">
        <v>10</v>
      </c>
      <c r="W399" s="53"/>
      <c r="X399" s="50"/>
      <c r="Y399" s="47">
        <v>3</v>
      </c>
      <c r="Z399" s="48">
        <v>8</v>
      </c>
      <c r="AA399" s="47"/>
      <c r="AB399" s="95"/>
      <c r="AC399" s="58">
        <f t="shared" si="10"/>
        <v>100</v>
      </c>
    </row>
    <row r="400" spans="1:29" ht="13.5" thickBot="1">
      <c r="A400" s="144"/>
      <c r="B400" s="40" t="s">
        <v>12</v>
      </c>
      <c r="C400" s="113">
        <v>2</v>
      </c>
      <c r="D400" s="114">
        <v>36</v>
      </c>
      <c r="E400" s="112"/>
      <c r="F400" s="59"/>
      <c r="G400" s="112"/>
      <c r="H400" s="59"/>
      <c r="I400" s="112"/>
      <c r="J400" s="59"/>
      <c r="K400" s="112"/>
      <c r="L400" s="59"/>
      <c r="M400" s="112"/>
      <c r="N400" s="59"/>
      <c r="O400" s="119">
        <v>3</v>
      </c>
      <c r="P400" s="120">
        <v>25</v>
      </c>
      <c r="Q400" s="121">
        <v>4</v>
      </c>
      <c r="R400" s="122">
        <v>21</v>
      </c>
      <c r="S400" s="113">
        <v>3.9</v>
      </c>
      <c r="T400" s="114">
        <v>10</v>
      </c>
      <c r="U400" s="119">
        <v>2.23</v>
      </c>
      <c r="V400" s="120">
        <v>2</v>
      </c>
      <c r="W400" s="111"/>
      <c r="X400" s="59"/>
      <c r="Y400" s="119"/>
      <c r="Z400" s="114"/>
      <c r="AA400" s="119">
        <v>3</v>
      </c>
      <c r="AB400" s="120">
        <v>6</v>
      </c>
      <c r="AC400" s="58">
        <f t="shared" si="10"/>
        <v>100</v>
      </c>
    </row>
    <row r="401" spans="1:29" ht="13.5" thickBot="1">
      <c r="A401" s="143">
        <v>62</v>
      </c>
      <c r="B401" s="38" t="s">
        <v>9</v>
      </c>
      <c r="C401" s="91">
        <v>6.25</v>
      </c>
      <c r="D401" s="55">
        <v>38</v>
      </c>
      <c r="E401" s="54">
        <v>6.1</v>
      </c>
      <c r="F401" s="55">
        <v>13</v>
      </c>
      <c r="G401" s="54">
        <v>3</v>
      </c>
      <c r="H401" s="55">
        <v>9</v>
      </c>
      <c r="I401" s="108"/>
      <c r="J401" s="57"/>
      <c r="K401" s="54">
        <v>2.6</v>
      </c>
      <c r="L401" s="55">
        <v>12</v>
      </c>
      <c r="M401" s="108"/>
      <c r="N401" s="57"/>
      <c r="O401" s="54">
        <v>5</v>
      </c>
      <c r="P401" s="92">
        <v>18</v>
      </c>
      <c r="Q401" s="93">
        <v>3</v>
      </c>
      <c r="R401" s="94"/>
      <c r="S401" s="109"/>
      <c r="T401" s="57"/>
      <c r="U401" s="54"/>
      <c r="V401" s="92"/>
      <c r="W401" s="93">
        <v>5.5</v>
      </c>
      <c r="X401" s="55">
        <v>10</v>
      </c>
      <c r="Y401" s="93">
        <v>4.5</v>
      </c>
      <c r="Z401" s="55"/>
      <c r="AA401" s="54"/>
      <c r="AB401" s="92"/>
      <c r="AC401" s="58">
        <f t="shared" si="10"/>
        <v>100</v>
      </c>
    </row>
    <row r="402" spans="1:29" ht="13.5" thickBot="1">
      <c r="A402" s="143"/>
      <c r="B402" s="39" t="s">
        <v>10</v>
      </c>
      <c r="C402" s="90">
        <v>6.25</v>
      </c>
      <c r="D402" s="48">
        <v>37</v>
      </c>
      <c r="E402" s="47">
        <v>6.1</v>
      </c>
      <c r="F402" s="48">
        <v>10</v>
      </c>
      <c r="G402" s="47">
        <v>3</v>
      </c>
      <c r="H402" s="48">
        <v>9</v>
      </c>
      <c r="I402" s="47">
        <v>3</v>
      </c>
      <c r="J402" s="48">
        <v>7</v>
      </c>
      <c r="K402" s="47"/>
      <c r="L402" s="48"/>
      <c r="M402" s="49"/>
      <c r="N402" s="50"/>
      <c r="O402" s="47">
        <v>5</v>
      </c>
      <c r="P402" s="95">
        <v>19</v>
      </c>
      <c r="Q402" s="96">
        <v>3</v>
      </c>
      <c r="R402" s="97">
        <v>8</v>
      </c>
      <c r="S402" s="51"/>
      <c r="T402" s="50"/>
      <c r="U402" s="47"/>
      <c r="V402" s="95"/>
      <c r="W402" s="96">
        <v>5.5</v>
      </c>
      <c r="X402" s="48">
        <v>10</v>
      </c>
      <c r="Y402" s="96">
        <v>4.5</v>
      </c>
      <c r="Z402" s="48"/>
      <c r="AA402" s="47">
        <v>4</v>
      </c>
      <c r="AB402" s="95"/>
      <c r="AC402" s="58">
        <f t="shared" si="10"/>
        <v>100</v>
      </c>
    </row>
    <row r="403" spans="1:29" ht="13.5" thickBot="1">
      <c r="A403" s="143"/>
      <c r="B403" s="39" t="s">
        <v>11</v>
      </c>
      <c r="C403" s="90">
        <v>2.25</v>
      </c>
      <c r="D403" s="48">
        <v>30</v>
      </c>
      <c r="E403" s="49"/>
      <c r="F403" s="50"/>
      <c r="G403" s="49"/>
      <c r="H403" s="50"/>
      <c r="I403" s="49"/>
      <c r="J403" s="50"/>
      <c r="K403" s="47"/>
      <c r="L403" s="48"/>
      <c r="M403" s="47">
        <v>2</v>
      </c>
      <c r="N403" s="48">
        <v>10</v>
      </c>
      <c r="O403" s="47">
        <v>4</v>
      </c>
      <c r="P403" s="95">
        <v>30</v>
      </c>
      <c r="Q403" s="96">
        <v>2</v>
      </c>
      <c r="R403" s="97">
        <v>15</v>
      </c>
      <c r="S403" s="51"/>
      <c r="T403" s="50"/>
      <c r="U403" s="47">
        <v>3.2</v>
      </c>
      <c r="V403" s="95">
        <v>10</v>
      </c>
      <c r="W403" s="53"/>
      <c r="X403" s="50"/>
      <c r="Y403" s="47"/>
      <c r="Z403" s="48"/>
      <c r="AA403" s="47">
        <v>2</v>
      </c>
      <c r="AB403" s="95">
        <v>5</v>
      </c>
      <c r="AC403" s="58">
        <f t="shared" si="10"/>
        <v>100</v>
      </c>
    </row>
    <row r="404" spans="1:29" ht="13.5" thickBot="1">
      <c r="A404" s="143"/>
      <c r="B404" s="61" t="s">
        <v>12</v>
      </c>
      <c r="C404" s="103">
        <v>2.25</v>
      </c>
      <c r="D404" s="104">
        <v>28</v>
      </c>
      <c r="E404" s="112"/>
      <c r="F404" s="59"/>
      <c r="G404" s="112"/>
      <c r="H404" s="59"/>
      <c r="I404" s="112"/>
      <c r="J404" s="59"/>
      <c r="K404" s="112"/>
      <c r="L404" s="59"/>
      <c r="M404" s="112"/>
      <c r="N404" s="59"/>
      <c r="O404" s="99">
        <v>4</v>
      </c>
      <c r="P404" s="100">
        <v>23</v>
      </c>
      <c r="Q404" s="101">
        <v>2</v>
      </c>
      <c r="R404" s="102">
        <v>20</v>
      </c>
      <c r="S404" s="103">
        <v>4</v>
      </c>
      <c r="T404" s="104">
        <v>10</v>
      </c>
      <c r="U404" s="99">
        <v>2.23</v>
      </c>
      <c r="V404" s="100">
        <v>8</v>
      </c>
      <c r="W404" s="111"/>
      <c r="X404" s="59"/>
      <c r="Y404" s="99">
        <v>4</v>
      </c>
      <c r="Z404" s="104">
        <v>5</v>
      </c>
      <c r="AA404" s="99">
        <v>4</v>
      </c>
      <c r="AB404" s="100">
        <v>6</v>
      </c>
      <c r="AC404" s="58">
        <f t="shared" si="10"/>
        <v>100</v>
      </c>
    </row>
    <row r="405" spans="1:29" ht="13.5" thickBot="1">
      <c r="A405" s="142">
        <v>63</v>
      </c>
      <c r="B405" s="56" t="s">
        <v>9</v>
      </c>
      <c r="C405" s="105">
        <v>6</v>
      </c>
      <c r="D405" s="106">
        <v>36</v>
      </c>
      <c r="E405" s="107">
        <v>6.4</v>
      </c>
      <c r="F405" s="106">
        <v>15</v>
      </c>
      <c r="G405" s="107">
        <v>3.5</v>
      </c>
      <c r="H405" s="106">
        <v>6</v>
      </c>
      <c r="I405" s="108"/>
      <c r="J405" s="57"/>
      <c r="K405" s="107">
        <v>2.8</v>
      </c>
      <c r="L405" s="106">
        <v>13</v>
      </c>
      <c r="M405" s="108"/>
      <c r="N405" s="57"/>
      <c r="O405" s="107">
        <v>4.5</v>
      </c>
      <c r="P405" s="116">
        <v>20</v>
      </c>
      <c r="Q405" s="117">
        <v>5</v>
      </c>
      <c r="R405" s="118">
        <v>10</v>
      </c>
      <c r="S405" s="109"/>
      <c r="T405" s="57"/>
      <c r="U405" s="107"/>
      <c r="V405" s="116"/>
      <c r="W405" s="117">
        <v>5</v>
      </c>
      <c r="X405" s="106"/>
      <c r="Y405" s="117">
        <v>4</v>
      </c>
      <c r="Z405" s="106"/>
      <c r="AA405" s="107"/>
      <c r="AB405" s="116"/>
      <c r="AC405" s="58">
        <f t="shared" si="10"/>
        <v>100</v>
      </c>
    </row>
    <row r="406" spans="1:29" ht="13.5" thickBot="1">
      <c r="A406" s="143"/>
      <c r="B406" s="39" t="s">
        <v>10</v>
      </c>
      <c r="C406" s="90">
        <v>6</v>
      </c>
      <c r="D406" s="48">
        <v>35</v>
      </c>
      <c r="E406" s="47">
        <v>6.4</v>
      </c>
      <c r="F406" s="48">
        <v>17</v>
      </c>
      <c r="G406" s="47">
        <v>3.5</v>
      </c>
      <c r="H406" s="48">
        <v>6</v>
      </c>
      <c r="I406" s="47">
        <v>3.5</v>
      </c>
      <c r="J406" s="48">
        <v>6</v>
      </c>
      <c r="K406" s="47"/>
      <c r="L406" s="48"/>
      <c r="M406" s="49"/>
      <c r="N406" s="50"/>
      <c r="O406" s="47">
        <v>4.5</v>
      </c>
      <c r="P406" s="95">
        <v>21</v>
      </c>
      <c r="Q406" s="96">
        <v>5</v>
      </c>
      <c r="R406" s="97">
        <v>10</v>
      </c>
      <c r="S406" s="51"/>
      <c r="T406" s="50"/>
      <c r="U406" s="47"/>
      <c r="V406" s="95"/>
      <c r="W406" s="96">
        <v>5</v>
      </c>
      <c r="X406" s="48">
        <v>5</v>
      </c>
      <c r="Y406" s="96">
        <v>4</v>
      </c>
      <c r="Z406" s="48"/>
      <c r="AA406" s="47">
        <v>5</v>
      </c>
      <c r="AB406" s="95"/>
      <c r="AC406" s="58">
        <f t="shared" si="10"/>
        <v>100</v>
      </c>
    </row>
    <row r="407" spans="1:29" ht="13.5" thickBot="1">
      <c r="A407" s="143"/>
      <c r="B407" s="39" t="s">
        <v>11</v>
      </c>
      <c r="C407" s="90">
        <v>2.5</v>
      </c>
      <c r="D407" s="48">
        <v>28</v>
      </c>
      <c r="E407" s="49"/>
      <c r="F407" s="50"/>
      <c r="G407" s="49"/>
      <c r="H407" s="50"/>
      <c r="I407" s="49"/>
      <c r="J407" s="50"/>
      <c r="K407" s="47">
        <v>3.2</v>
      </c>
      <c r="L407" s="48">
        <v>6</v>
      </c>
      <c r="M407" s="47">
        <v>2.1</v>
      </c>
      <c r="N407" s="48">
        <v>12</v>
      </c>
      <c r="O407" s="47">
        <v>3</v>
      </c>
      <c r="P407" s="95">
        <v>26</v>
      </c>
      <c r="Q407" s="96">
        <v>3.5</v>
      </c>
      <c r="R407" s="97">
        <v>23</v>
      </c>
      <c r="S407" s="51"/>
      <c r="T407" s="50"/>
      <c r="U407" s="47">
        <v>2.23</v>
      </c>
      <c r="V407" s="95">
        <v>5</v>
      </c>
      <c r="W407" s="53"/>
      <c r="X407" s="50"/>
      <c r="Y407" s="47"/>
      <c r="Z407" s="48"/>
      <c r="AA407" s="47"/>
      <c r="AB407" s="95"/>
      <c r="AC407" s="58">
        <f t="shared" si="10"/>
        <v>100</v>
      </c>
    </row>
    <row r="408" spans="1:29" ht="13.5" thickBot="1">
      <c r="A408" s="144"/>
      <c r="B408" s="40" t="s">
        <v>12</v>
      </c>
      <c r="C408" s="113">
        <v>2.5</v>
      </c>
      <c r="D408" s="114">
        <v>27</v>
      </c>
      <c r="E408" s="112"/>
      <c r="F408" s="59"/>
      <c r="G408" s="112"/>
      <c r="H408" s="59"/>
      <c r="I408" s="112"/>
      <c r="J408" s="59"/>
      <c r="K408" s="112"/>
      <c r="L408" s="59"/>
      <c r="M408" s="112"/>
      <c r="N408" s="59"/>
      <c r="O408" s="119">
        <v>3</v>
      </c>
      <c r="P408" s="120">
        <v>23</v>
      </c>
      <c r="Q408" s="121">
        <v>3.5</v>
      </c>
      <c r="R408" s="122">
        <v>25</v>
      </c>
      <c r="S408" s="113">
        <v>4</v>
      </c>
      <c r="T408" s="114">
        <v>9</v>
      </c>
      <c r="U408" s="119">
        <v>2.6</v>
      </c>
      <c r="V408" s="120">
        <v>7</v>
      </c>
      <c r="W408" s="111"/>
      <c r="X408" s="59"/>
      <c r="Y408" s="119"/>
      <c r="Z408" s="114"/>
      <c r="AA408" s="119">
        <v>4</v>
      </c>
      <c r="AB408" s="120">
        <v>9</v>
      </c>
      <c r="AC408" s="58">
        <f t="shared" si="10"/>
        <v>100</v>
      </c>
    </row>
    <row r="409" spans="1:29" ht="13.5" thickBot="1">
      <c r="A409" s="143">
        <v>64</v>
      </c>
      <c r="B409" s="38" t="s">
        <v>9</v>
      </c>
      <c r="C409" s="91">
        <v>5.75</v>
      </c>
      <c r="D409" s="55">
        <v>40</v>
      </c>
      <c r="E409" s="54">
        <v>6.7</v>
      </c>
      <c r="F409" s="55">
        <v>12</v>
      </c>
      <c r="G409" s="54">
        <v>4</v>
      </c>
      <c r="H409" s="55">
        <v>8</v>
      </c>
      <c r="I409" s="108"/>
      <c r="J409" s="57"/>
      <c r="K409" s="54">
        <v>3</v>
      </c>
      <c r="L409" s="55">
        <v>10</v>
      </c>
      <c r="M409" s="108"/>
      <c r="N409" s="57"/>
      <c r="O409" s="54">
        <v>4</v>
      </c>
      <c r="P409" s="92">
        <v>25</v>
      </c>
      <c r="Q409" s="93">
        <v>2</v>
      </c>
      <c r="R409" s="94"/>
      <c r="S409" s="109"/>
      <c r="T409" s="57"/>
      <c r="U409" s="54"/>
      <c r="V409" s="92"/>
      <c r="W409" s="93">
        <v>4.5</v>
      </c>
      <c r="X409" s="55">
        <v>5</v>
      </c>
      <c r="Y409" s="93">
        <v>4</v>
      </c>
      <c r="Z409" s="55"/>
      <c r="AA409" s="54"/>
      <c r="AB409" s="92"/>
      <c r="AC409" s="58">
        <f t="shared" si="10"/>
        <v>100</v>
      </c>
    </row>
    <row r="410" spans="1:29" ht="13.5" thickBot="1">
      <c r="A410" s="143"/>
      <c r="B410" s="39" t="s">
        <v>10</v>
      </c>
      <c r="C410" s="90">
        <v>5.75</v>
      </c>
      <c r="D410" s="48">
        <v>46</v>
      </c>
      <c r="E410" s="47">
        <v>6.7</v>
      </c>
      <c r="F410" s="48">
        <v>12</v>
      </c>
      <c r="G410" s="47">
        <v>4</v>
      </c>
      <c r="H410" s="48">
        <v>8</v>
      </c>
      <c r="I410" s="47">
        <v>4</v>
      </c>
      <c r="J410" s="48">
        <v>7</v>
      </c>
      <c r="K410" s="47"/>
      <c r="L410" s="48"/>
      <c r="M410" s="49"/>
      <c r="N410" s="50"/>
      <c r="O410" s="47">
        <v>4</v>
      </c>
      <c r="P410" s="95">
        <v>20</v>
      </c>
      <c r="Q410" s="96">
        <v>2</v>
      </c>
      <c r="R410" s="97"/>
      <c r="S410" s="51"/>
      <c r="T410" s="50"/>
      <c r="U410" s="47"/>
      <c r="V410" s="95"/>
      <c r="W410" s="96">
        <v>4.5</v>
      </c>
      <c r="X410" s="48"/>
      <c r="Y410" s="96">
        <v>4</v>
      </c>
      <c r="Z410" s="48">
        <v>7</v>
      </c>
      <c r="AA410" s="47"/>
      <c r="AB410" s="95"/>
      <c r="AC410" s="58">
        <f t="shared" si="10"/>
        <v>100</v>
      </c>
    </row>
    <row r="411" spans="1:29" ht="13.5" thickBot="1">
      <c r="A411" s="143"/>
      <c r="B411" s="39" t="s">
        <v>11</v>
      </c>
      <c r="C411" s="90">
        <v>2.75</v>
      </c>
      <c r="D411" s="48">
        <v>24</v>
      </c>
      <c r="E411" s="49"/>
      <c r="F411" s="50"/>
      <c r="G411" s="49"/>
      <c r="H411" s="50"/>
      <c r="I411" s="49"/>
      <c r="J411" s="50"/>
      <c r="K411" s="47"/>
      <c r="L411" s="48"/>
      <c r="M411" s="47">
        <v>2.2</v>
      </c>
      <c r="N411" s="48">
        <v>12</v>
      </c>
      <c r="O411" s="47">
        <v>2.5</v>
      </c>
      <c r="P411" s="95">
        <v>26</v>
      </c>
      <c r="Q411" s="96">
        <v>1.5</v>
      </c>
      <c r="R411" s="97">
        <v>24</v>
      </c>
      <c r="S411" s="51"/>
      <c r="T411" s="50"/>
      <c r="U411" s="47">
        <v>2.54</v>
      </c>
      <c r="V411" s="95">
        <v>12</v>
      </c>
      <c r="W411" s="53"/>
      <c r="X411" s="50"/>
      <c r="Y411" s="47">
        <v>3</v>
      </c>
      <c r="Z411" s="48">
        <v>2</v>
      </c>
      <c r="AA411" s="47"/>
      <c r="AB411" s="95"/>
      <c r="AC411" s="58">
        <f t="shared" si="10"/>
        <v>100</v>
      </c>
    </row>
    <row r="412" spans="1:29" ht="13.5" thickBot="1">
      <c r="A412" s="143"/>
      <c r="B412" s="61" t="s">
        <v>12</v>
      </c>
      <c r="C412" s="103">
        <v>2.75</v>
      </c>
      <c r="D412" s="104">
        <v>23</v>
      </c>
      <c r="E412" s="112"/>
      <c r="F412" s="59"/>
      <c r="G412" s="112"/>
      <c r="H412" s="59"/>
      <c r="I412" s="112"/>
      <c r="J412" s="59"/>
      <c r="K412" s="112"/>
      <c r="L412" s="59"/>
      <c r="M412" s="112"/>
      <c r="N412" s="59"/>
      <c r="O412" s="99">
        <v>2.5</v>
      </c>
      <c r="P412" s="100">
        <v>25</v>
      </c>
      <c r="Q412" s="101">
        <v>1.5</v>
      </c>
      <c r="R412" s="102">
        <v>28</v>
      </c>
      <c r="S412" s="103">
        <v>4.1</v>
      </c>
      <c r="T412" s="104">
        <v>10</v>
      </c>
      <c r="U412" s="99">
        <v>2.54</v>
      </c>
      <c r="V412" s="100">
        <v>10</v>
      </c>
      <c r="W412" s="111"/>
      <c r="X412" s="59"/>
      <c r="Y412" s="99"/>
      <c r="Z412" s="104"/>
      <c r="AA412" s="99">
        <v>3</v>
      </c>
      <c r="AB412" s="100">
        <v>4</v>
      </c>
      <c r="AC412" s="58">
        <f t="shared" si="10"/>
        <v>100</v>
      </c>
    </row>
    <row r="413" spans="1:29" ht="13.5" thickBot="1">
      <c r="A413" s="142">
        <v>65</v>
      </c>
      <c r="B413" s="56" t="s">
        <v>9</v>
      </c>
      <c r="C413" s="105">
        <v>5.5</v>
      </c>
      <c r="D413" s="106">
        <v>41</v>
      </c>
      <c r="E413" s="107">
        <v>7</v>
      </c>
      <c r="F413" s="106">
        <v>12</v>
      </c>
      <c r="G413" s="107">
        <v>4.5</v>
      </c>
      <c r="H413" s="106">
        <v>9</v>
      </c>
      <c r="I413" s="108"/>
      <c r="J413" s="57"/>
      <c r="K413" s="107">
        <v>3</v>
      </c>
      <c r="L413" s="106">
        <v>9</v>
      </c>
      <c r="M413" s="108"/>
      <c r="N413" s="57"/>
      <c r="O413" s="107">
        <v>3</v>
      </c>
      <c r="P413" s="116">
        <v>20</v>
      </c>
      <c r="Q413" s="117">
        <v>4</v>
      </c>
      <c r="R413" s="118">
        <v>9</v>
      </c>
      <c r="S413" s="109"/>
      <c r="T413" s="57"/>
      <c r="U413" s="107"/>
      <c r="V413" s="116"/>
      <c r="W413" s="117">
        <v>4</v>
      </c>
      <c r="X413" s="106"/>
      <c r="Y413" s="117">
        <v>3.5</v>
      </c>
      <c r="Z413" s="106"/>
      <c r="AA413" s="107">
        <v>5</v>
      </c>
      <c r="AB413" s="116"/>
      <c r="AC413" s="58">
        <f t="shared" si="10"/>
        <v>100</v>
      </c>
    </row>
    <row r="414" spans="1:29" ht="13.5" thickBot="1">
      <c r="A414" s="143"/>
      <c r="B414" s="39" t="s">
        <v>10</v>
      </c>
      <c r="C414" s="90">
        <v>5.5</v>
      </c>
      <c r="D414" s="48">
        <v>46</v>
      </c>
      <c r="E414" s="47">
        <v>7</v>
      </c>
      <c r="F414" s="48">
        <v>11</v>
      </c>
      <c r="G414" s="47">
        <v>4.5</v>
      </c>
      <c r="H414" s="48">
        <v>7</v>
      </c>
      <c r="I414" s="47">
        <v>4.5</v>
      </c>
      <c r="J414" s="48">
        <v>5</v>
      </c>
      <c r="K414" s="47"/>
      <c r="L414" s="48"/>
      <c r="M414" s="49"/>
      <c r="N414" s="50"/>
      <c r="O414" s="47">
        <v>3</v>
      </c>
      <c r="P414" s="95">
        <v>20</v>
      </c>
      <c r="Q414" s="96">
        <v>4</v>
      </c>
      <c r="R414" s="97">
        <v>11</v>
      </c>
      <c r="S414" s="51"/>
      <c r="T414" s="50"/>
      <c r="U414" s="47"/>
      <c r="V414" s="95"/>
      <c r="W414" s="96">
        <v>4</v>
      </c>
      <c r="X414" s="48"/>
      <c r="Y414" s="96">
        <v>3.5</v>
      </c>
      <c r="Z414" s="48"/>
      <c r="AA414" s="47"/>
      <c r="AB414" s="95"/>
      <c r="AC414" s="58">
        <f t="shared" si="10"/>
        <v>100</v>
      </c>
    </row>
    <row r="415" spans="1:29" ht="13.5" thickBot="1">
      <c r="A415" s="143"/>
      <c r="B415" s="39" t="s">
        <v>11</v>
      </c>
      <c r="C415" s="90">
        <v>3</v>
      </c>
      <c r="D415" s="48">
        <v>34</v>
      </c>
      <c r="E415" s="49"/>
      <c r="F415" s="50"/>
      <c r="G415" s="49"/>
      <c r="H415" s="50"/>
      <c r="I415" s="49"/>
      <c r="J415" s="50"/>
      <c r="K415" s="47"/>
      <c r="L415" s="48"/>
      <c r="M415" s="47">
        <v>2.3</v>
      </c>
      <c r="N415" s="48">
        <v>14</v>
      </c>
      <c r="O415" s="47">
        <v>3</v>
      </c>
      <c r="P415" s="95">
        <v>32</v>
      </c>
      <c r="Q415" s="96">
        <v>3</v>
      </c>
      <c r="R415" s="97">
        <v>17</v>
      </c>
      <c r="S415" s="51"/>
      <c r="T415" s="50"/>
      <c r="U415" s="47">
        <v>4.46</v>
      </c>
      <c r="V415" s="95">
        <v>3</v>
      </c>
      <c r="W415" s="53"/>
      <c r="X415" s="50"/>
      <c r="Y415" s="47"/>
      <c r="Z415" s="48"/>
      <c r="AA415" s="47"/>
      <c r="AB415" s="95"/>
      <c r="AC415" s="58">
        <f t="shared" si="10"/>
        <v>100</v>
      </c>
    </row>
    <row r="416" spans="1:29" ht="13.5" thickBot="1">
      <c r="A416" s="144"/>
      <c r="B416" s="40" t="s">
        <v>12</v>
      </c>
      <c r="C416" s="113">
        <v>3</v>
      </c>
      <c r="D416" s="114">
        <v>36</v>
      </c>
      <c r="E416" s="112"/>
      <c r="F416" s="59"/>
      <c r="G416" s="112"/>
      <c r="H416" s="59"/>
      <c r="I416" s="112"/>
      <c r="J416" s="59"/>
      <c r="K416" s="112"/>
      <c r="L416" s="59"/>
      <c r="M416" s="112"/>
      <c r="N416" s="59"/>
      <c r="O416" s="119">
        <v>3</v>
      </c>
      <c r="P416" s="120">
        <v>30</v>
      </c>
      <c r="Q416" s="121">
        <v>3</v>
      </c>
      <c r="R416" s="122">
        <v>20</v>
      </c>
      <c r="S416" s="113">
        <v>4.2</v>
      </c>
      <c r="T416" s="114">
        <v>7</v>
      </c>
      <c r="U416" s="119"/>
      <c r="V416" s="120"/>
      <c r="W416" s="111"/>
      <c r="X416" s="59"/>
      <c r="Y416" s="119">
        <v>3</v>
      </c>
      <c r="Z416" s="114">
        <v>7</v>
      </c>
      <c r="AA416" s="119"/>
      <c r="AB416" s="120"/>
      <c r="AC416" s="58">
        <f t="shared" si="10"/>
        <v>100</v>
      </c>
    </row>
    <row r="417" spans="1:29" ht="13.5" thickBot="1">
      <c r="A417" s="143">
        <v>66</v>
      </c>
      <c r="B417" s="38" t="s">
        <v>9</v>
      </c>
      <c r="C417" s="91">
        <v>5.25</v>
      </c>
      <c r="D417" s="55">
        <v>40</v>
      </c>
      <c r="E417" s="54">
        <v>4</v>
      </c>
      <c r="F417" s="55">
        <v>8</v>
      </c>
      <c r="G417" s="54">
        <v>5</v>
      </c>
      <c r="H417" s="55">
        <v>8</v>
      </c>
      <c r="I417" s="108"/>
      <c r="J417" s="57"/>
      <c r="K417" s="54">
        <v>3.2</v>
      </c>
      <c r="L417" s="55">
        <v>8</v>
      </c>
      <c r="M417" s="108"/>
      <c r="N417" s="57"/>
      <c r="O417" s="54">
        <v>2.2</v>
      </c>
      <c r="P417" s="92">
        <v>20</v>
      </c>
      <c r="Q417" s="93">
        <v>3</v>
      </c>
      <c r="R417" s="94">
        <v>14</v>
      </c>
      <c r="S417" s="109"/>
      <c r="T417" s="57"/>
      <c r="U417" s="54">
        <v>3.2</v>
      </c>
      <c r="V417" s="92">
        <v>2</v>
      </c>
      <c r="W417" s="93">
        <v>5</v>
      </c>
      <c r="X417" s="55"/>
      <c r="Y417" s="93">
        <v>3</v>
      </c>
      <c r="Z417" s="55"/>
      <c r="AA417" s="54">
        <v>4</v>
      </c>
      <c r="AB417" s="92"/>
      <c r="AC417" s="58">
        <f t="shared" si="10"/>
        <v>100</v>
      </c>
    </row>
    <row r="418" spans="1:29" ht="13.5" thickBot="1">
      <c r="A418" s="143"/>
      <c r="B418" s="39" t="s">
        <v>10</v>
      </c>
      <c r="C418" s="90">
        <v>5.25</v>
      </c>
      <c r="D418" s="48">
        <v>42</v>
      </c>
      <c r="E418" s="47">
        <v>4</v>
      </c>
      <c r="F418" s="48">
        <v>9</v>
      </c>
      <c r="G418" s="47">
        <v>5</v>
      </c>
      <c r="H418" s="48">
        <v>9</v>
      </c>
      <c r="I418" s="47">
        <v>3.5</v>
      </c>
      <c r="J418" s="48">
        <v>7</v>
      </c>
      <c r="K418" s="47">
        <v>2.75</v>
      </c>
      <c r="L418" s="48">
        <v>4</v>
      </c>
      <c r="M418" s="49"/>
      <c r="N418" s="50"/>
      <c r="O418" s="47">
        <v>2.2</v>
      </c>
      <c r="P418" s="95">
        <v>21</v>
      </c>
      <c r="Q418" s="96">
        <v>3</v>
      </c>
      <c r="R418" s="97">
        <v>8</v>
      </c>
      <c r="S418" s="51"/>
      <c r="T418" s="50"/>
      <c r="U418" s="47"/>
      <c r="V418" s="95"/>
      <c r="W418" s="96">
        <v>5</v>
      </c>
      <c r="X418" s="48"/>
      <c r="Y418" s="96">
        <v>3</v>
      </c>
      <c r="Z418" s="48"/>
      <c r="AA418" s="47"/>
      <c r="AB418" s="95"/>
      <c r="AC418" s="58">
        <f t="shared" si="10"/>
        <v>100</v>
      </c>
    </row>
    <row r="419" spans="1:29" ht="13.5" thickBot="1">
      <c r="A419" s="143"/>
      <c r="B419" s="39" t="s">
        <v>11</v>
      </c>
      <c r="C419" s="90">
        <v>3.25</v>
      </c>
      <c r="D419" s="48">
        <v>34</v>
      </c>
      <c r="E419" s="49"/>
      <c r="F419" s="50"/>
      <c r="G419" s="49"/>
      <c r="H419" s="50"/>
      <c r="I419" s="49"/>
      <c r="J419" s="50"/>
      <c r="K419" s="47"/>
      <c r="L419" s="48"/>
      <c r="M419" s="47">
        <v>2.4</v>
      </c>
      <c r="N419" s="48">
        <v>11</v>
      </c>
      <c r="O419" s="47">
        <v>2</v>
      </c>
      <c r="P419" s="95">
        <v>31</v>
      </c>
      <c r="Q419" s="96">
        <v>2</v>
      </c>
      <c r="R419" s="97">
        <v>19</v>
      </c>
      <c r="S419" s="51"/>
      <c r="T419" s="50"/>
      <c r="U419" s="47">
        <v>4.46</v>
      </c>
      <c r="V419" s="95">
        <v>5</v>
      </c>
      <c r="W419" s="53"/>
      <c r="X419" s="50"/>
      <c r="Y419" s="47"/>
      <c r="Z419" s="48"/>
      <c r="AA419" s="47"/>
      <c r="AB419" s="95"/>
      <c r="AC419" s="58">
        <f t="shared" si="10"/>
        <v>100</v>
      </c>
    </row>
    <row r="420" spans="1:29" ht="13.5" thickBot="1">
      <c r="A420" s="144"/>
      <c r="B420" s="40" t="s">
        <v>12</v>
      </c>
      <c r="C420" s="113">
        <v>3.25</v>
      </c>
      <c r="D420" s="114">
        <v>36</v>
      </c>
      <c r="E420" s="112"/>
      <c r="F420" s="59"/>
      <c r="G420" s="112"/>
      <c r="H420" s="59"/>
      <c r="I420" s="112"/>
      <c r="J420" s="59"/>
      <c r="K420" s="112"/>
      <c r="L420" s="59"/>
      <c r="M420" s="112"/>
      <c r="N420" s="59"/>
      <c r="O420" s="119">
        <v>2</v>
      </c>
      <c r="P420" s="120">
        <v>35</v>
      </c>
      <c r="Q420" s="121">
        <v>2</v>
      </c>
      <c r="R420" s="122">
        <v>18</v>
      </c>
      <c r="S420" s="90">
        <v>2</v>
      </c>
      <c r="T420" s="48">
        <v>8</v>
      </c>
      <c r="U420" s="119">
        <v>3.2</v>
      </c>
      <c r="V420" s="120">
        <v>3</v>
      </c>
      <c r="W420" s="111"/>
      <c r="X420" s="59"/>
      <c r="Y420" s="119"/>
      <c r="Z420" s="114"/>
      <c r="AA420" s="119"/>
      <c r="AB420" s="120"/>
      <c r="AC420" s="58">
        <f t="shared" si="10"/>
        <v>100</v>
      </c>
    </row>
    <row r="421" spans="1:29" ht="12.75">
      <c r="A421" s="2"/>
      <c r="B421" s="3" t="s">
        <v>26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4"/>
      <c r="P421" s="2"/>
      <c r="Q421" s="145" t="s">
        <v>27</v>
      </c>
      <c r="R421" s="145"/>
      <c r="S421" s="145"/>
      <c r="T421" s="145"/>
      <c r="U421" s="145"/>
      <c r="V421" s="145"/>
      <c r="W421" s="145" t="s">
        <v>28</v>
      </c>
      <c r="X421" s="145"/>
      <c r="Y421" s="145"/>
      <c r="Z421" s="145"/>
      <c r="AA421" s="145"/>
      <c r="AB421" s="145"/>
      <c r="AC421" s="145"/>
    </row>
    <row r="422" spans="1:29" ht="12.75">
      <c r="A422" s="2"/>
      <c r="B422" s="2"/>
      <c r="C422" s="2"/>
      <c r="D422" s="2"/>
      <c r="E422" s="138" t="s">
        <v>29</v>
      </c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</row>
    <row r="423" spans="1:29" ht="12.75">
      <c r="A423" s="2"/>
      <c r="B423" s="2"/>
      <c r="C423" s="2"/>
      <c r="D423" s="2"/>
      <c r="E423" s="138" t="s">
        <v>30</v>
      </c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</row>
    <row r="424" spans="1:29" ht="12.75">
      <c r="A424" s="2"/>
      <c r="B424" s="2"/>
      <c r="C424" s="2"/>
      <c r="D424" s="2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</row>
    <row r="425" spans="1:29" ht="12.75">
      <c r="A425" s="2"/>
      <c r="B425" s="2"/>
      <c r="C425" s="2"/>
      <c r="D425" s="2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</row>
    <row r="426" spans="1:29" ht="12.75">
      <c r="A426" s="2"/>
      <c r="B426" s="2"/>
      <c r="C426" s="2"/>
      <c r="D426" s="2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</row>
    <row r="427" spans="1:29" ht="12.75">
      <c r="A427" s="2"/>
      <c r="B427" s="2"/>
      <c r="C427" s="2"/>
      <c r="D427" s="2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</row>
    <row r="428" spans="1:29" ht="12.75">
      <c r="A428" s="2"/>
      <c r="B428" s="2"/>
      <c r="C428" s="2"/>
      <c r="D428" s="2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</row>
    <row r="429" ht="13.5" thickBot="1"/>
    <row r="430" spans="1:29" ht="15" thickBot="1">
      <c r="A430" s="186" t="s">
        <v>31</v>
      </c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8"/>
    </row>
    <row r="431" spans="1:29" ht="13.5" thickBot="1">
      <c r="A431" s="181" t="s">
        <v>8</v>
      </c>
      <c r="B431" s="183" t="s">
        <v>7</v>
      </c>
      <c r="C431" s="185" t="s">
        <v>0</v>
      </c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54" t="s">
        <v>25</v>
      </c>
    </row>
    <row r="432" spans="1:29" ht="12.75">
      <c r="A432" s="182"/>
      <c r="B432" s="184"/>
      <c r="C432" s="157" t="s">
        <v>1</v>
      </c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9"/>
      <c r="Q432" s="160" t="s">
        <v>2</v>
      </c>
      <c r="R432" s="161"/>
      <c r="S432" s="178" t="s">
        <v>3</v>
      </c>
      <c r="T432" s="179"/>
      <c r="U432" s="179"/>
      <c r="V432" s="180"/>
      <c r="W432" s="175" t="s">
        <v>4</v>
      </c>
      <c r="X432" s="175"/>
      <c r="Y432" s="175"/>
      <c r="Z432" s="175"/>
      <c r="AA432" s="175"/>
      <c r="AB432" s="175"/>
      <c r="AC432" s="155"/>
    </row>
    <row r="433" spans="1:29" ht="12.75">
      <c r="A433" s="182"/>
      <c r="B433" s="184"/>
      <c r="C433" s="176" t="s">
        <v>13</v>
      </c>
      <c r="D433" s="177"/>
      <c r="E433" s="164" t="s">
        <v>14</v>
      </c>
      <c r="F433" s="165"/>
      <c r="G433" s="152" t="s">
        <v>15</v>
      </c>
      <c r="H433" s="153"/>
      <c r="I433" s="166" t="s">
        <v>16</v>
      </c>
      <c r="J433" s="167"/>
      <c r="K433" s="168" t="s">
        <v>17</v>
      </c>
      <c r="L433" s="169"/>
      <c r="M433" s="146" t="s">
        <v>18</v>
      </c>
      <c r="N433" s="147"/>
      <c r="O433" s="148" t="s">
        <v>19</v>
      </c>
      <c r="P433" s="149"/>
      <c r="Q433" s="162"/>
      <c r="R433" s="163"/>
      <c r="S433" s="150" t="s">
        <v>20</v>
      </c>
      <c r="T433" s="151"/>
      <c r="U433" s="164" t="s">
        <v>21</v>
      </c>
      <c r="V433" s="174"/>
      <c r="W433" s="170" t="s">
        <v>22</v>
      </c>
      <c r="X433" s="167"/>
      <c r="Y433" s="171" t="s">
        <v>23</v>
      </c>
      <c r="Z433" s="172"/>
      <c r="AA433" s="152" t="s">
        <v>24</v>
      </c>
      <c r="AB433" s="173"/>
      <c r="AC433" s="156"/>
    </row>
    <row r="434" spans="1:29" ht="15" thickBot="1">
      <c r="A434" s="182"/>
      <c r="B434" s="184"/>
      <c r="C434" s="26" t="s">
        <v>5</v>
      </c>
      <c r="D434" s="15" t="s">
        <v>6</v>
      </c>
      <c r="E434" s="16" t="s">
        <v>5</v>
      </c>
      <c r="F434" s="16" t="s">
        <v>6</v>
      </c>
      <c r="G434" s="17" t="s">
        <v>5</v>
      </c>
      <c r="H434" s="17" t="s">
        <v>6</v>
      </c>
      <c r="I434" s="18" t="s">
        <v>5</v>
      </c>
      <c r="J434" s="18" t="s">
        <v>6</v>
      </c>
      <c r="K434" s="19" t="s">
        <v>5</v>
      </c>
      <c r="L434" s="19" t="s">
        <v>6</v>
      </c>
      <c r="M434" s="20" t="s">
        <v>5</v>
      </c>
      <c r="N434" s="20" t="s">
        <v>6</v>
      </c>
      <c r="O434" s="21" t="s">
        <v>5</v>
      </c>
      <c r="P434" s="24" t="s">
        <v>6</v>
      </c>
      <c r="Q434" s="34" t="s">
        <v>5</v>
      </c>
      <c r="R434" s="35" t="s">
        <v>6</v>
      </c>
      <c r="S434" s="31" t="s">
        <v>5</v>
      </c>
      <c r="T434" s="22" t="s">
        <v>6</v>
      </c>
      <c r="U434" s="16" t="s">
        <v>5</v>
      </c>
      <c r="V434" s="45" t="s">
        <v>6</v>
      </c>
      <c r="W434" s="43" t="s">
        <v>5</v>
      </c>
      <c r="X434" s="18" t="s">
        <v>6</v>
      </c>
      <c r="Y434" s="23" t="s">
        <v>5</v>
      </c>
      <c r="Z434" s="23" t="s">
        <v>6</v>
      </c>
      <c r="AA434" s="17" t="s">
        <v>5</v>
      </c>
      <c r="AB434" s="41" t="s">
        <v>6</v>
      </c>
      <c r="AC434" s="42" t="s">
        <v>6</v>
      </c>
    </row>
    <row r="435" spans="1:29" ht="13.5" thickBot="1">
      <c r="A435" s="66">
        <v>1</v>
      </c>
      <c r="B435" s="67">
        <v>2</v>
      </c>
      <c r="C435" s="68">
        <v>3</v>
      </c>
      <c r="D435" s="69">
        <v>4</v>
      </c>
      <c r="E435" s="70">
        <v>5</v>
      </c>
      <c r="F435" s="70">
        <v>6</v>
      </c>
      <c r="G435" s="71">
        <v>7</v>
      </c>
      <c r="H435" s="71">
        <v>8</v>
      </c>
      <c r="I435" s="72">
        <v>9</v>
      </c>
      <c r="J435" s="72">
        <v>10</v>
      </c>
      <c r="K435" s="73">
        <v>11</v>
      </c>
      <c r="L435" s="73">
        <v>12</v>
      </c>
      <c r="M435" s="74">
        <v>13</v>
      </c>
      <c r="N435" s="74">
        <v>14</v>
      </c>
      <c r="O435" s="75">
        <v>15</v>
      </c>
      <c r="P435" s="76">
        <v>16</v>
      </c>
      <c r="Q435" s="77">
        <v>17</v>
      </c>
      <c r="R435" s="78">
        <v>18</v>
      </c>
      <c r="S435" s="79">
        <v>19</v>
      </c>
      <c r="T435" s="80">
        <v>20</v>
      </c>
      <c r="U435" s="70">
        <v>21</v>
      </c>
      <c r="V435" s="81">
        <v>22</v>
      </c>
      <c r="W435" s="82">
        <v>23</v>
      </c>
      <c r="X435" s="72">
        <v>24</v>
      </c>
      <c r="Y435" s="83">
        <v>25</v>
      </c>
      <c r="Z435" s="83">
        <v>26</v>
      </c>
      <c r="AA435" s="71">
        <v>27</v>
      </c>
      <c r="AB435" s="84">
        <v>28</v>
      </c>
      <c r="AC435" s="85">
        <v>29</v>
      </c>
    </row>
    <row r="436" spans="1:29" ht="12.75">
      <c r="A436" s="143">
        <v>67</v>
      </c>
      <c r="B436" s="38" t="s">
        <v>9</v>
      </c>
      <c r="C436" s="91">
        <v>3</v>
      </c>
      <c r="D436" s="55">
        <v>40</v>
      </c>
      <c r="E436" s="54">
        <v>8</v>
      </c>
      <c r="F436" s="55">
        <v>10</v>
      </c>
      <c r="G436" s="54">
        <v>2.75</v>
      </c>
      <c r="H436" s="55">
        <v>5</v>
      </c>
      <c r="I436" s="54"/>
      <c r="J436" s="55"/>
      <c r="K436" s="54">
        <v>2.75</v>
      </c>
      <c r="L436" s="55">
        <v>10</v>
      </c>
      <c r="M436" s="88"/>
      <c r="N436" s="52"/>
      <c r="O436" s="54">
        <v>4</v>
      </c>
      <c r="P436" s="92">
        <v>15</v>
      </c>
      <c r="Q436" s="93">
        <v>2</v>
      </c>
      <c r="R436" s="94">
        <v>10</v>
      </c>
      <c r="S436" s="109"/>
      <c r="T436" s="57"/>
      <c r="U436" s="108"/>
      <c r="V436" s="124"/>
      <c r="W436" s="93">
        <v>4</v>
      </c>
      <c r="X436" s="55">
        <v>10</v>
      </c>
      <c r="Y436" s="93">
        <v>3</v>
      </c>
      <c r="Z436" s="55"/>
      <c r="AA436" s="54"/>
      <c r="AB436" s="92"/>
      <c r="AC436" s="30">
        <f>AB436+Z436+X436+V436+T436+R436+P436+N436+L436+J436+H436+F436+D436</f>
        <v>100</v>
      </c>
    </row>
    <row r="437" spans="1:29" ht="12.75">
      <c r="A437" s="143"/>
      <c r="B437" s="39" t="s">
        <v>10</v>
      </c>
      <c r="C437" s="90">
        <v>3</v>
      </c>
      <c r="D437" s="48">
        <v>25</v>
      </c>
      <c r="E437" s="47">
        <v>8</v>
      </c>
      <c r="F437" s="48">
        <v>15</v>
      </c>
      <c r="G437" s="47">
        <v>2.75</v>
      </c>
      <c r="H437" s="48">
        <v>10</v>
      </c>
      <c r="I437" s="47">
        <v>3</v>
      </c>
      <c r="J437" s="48">
        <v>10</v>
      </c>
      <c r="K437" s="47"/>
      <c r="L437" s="48"/>
      <c r="M437" s="49"/>
      <c r="N437" s="50"/>
      <c r="O437" s="47">
        <v>4</v>
      </c>
      <c r="P437" s="95">
        <v>15</v>
      </c>
      <c r="Q437" s="96">
        <v>2</v>
      </c>
      <c r="R437" s="97">
        <v>15</v>
      </c>
      <c r="S437" s="51"/>
      <c r="T437" s="50"/>
      <c r="U437" s="49"/>
      <c r="V437" s="65"/>
      <c r="W437" s="96">
        <v>4</v>
      </c>
      <c r="X437" s="48">
        <v>10</v>
      </c>
      <c r="Y437" s="96">
        <v>3</v>
      </c>
      <c r="Z437" s="48"/>
      <c r="AA437" s="47">
        <v>3</v>
      </c>
      <c r="AB437" s="95">
        <v>0</v>
      </c>
      <c r="AC437" s="30">
        <f aca="true" t="shared" si="11" ref="AC437:AC459">AB437+Z437+X437+V437+T437+R437+P437+N437+L437+J437+H437+F437+D437</f>
        <v>100</v>
      </c>
    </row>
    <row r="438" spans="1:29" ht="12.75">
      <c r="A438" s="143"/>
      <c r="B438" s="39" t="s">
        <v>11</v>
      </c>
      <c r="C438" s="90">
        <v>2</v>
      </c>
      <c r="D438" s="48">
        <v>30</v>
      </c>
      <c r="E438" s="49"/>
      <c r="F438" s="50"/>
      <c r="G438" s="49"/>
      <c r="H438" s="50"/>
      <c r="I438" s="49"/>
      <c r="J438" s="50"/>
      <c r="K438" s="49"/>
      <c r="L438" s="50"/>
      <c r="M438" s="86">
        <v>1.5</v>
      </c>
      <c r="N438" s="87">
        <v>10</v>
      </c>
      <c r="O438" s="47">
        <v>3</v>
      </c>
      <c r="P438" s="95">
        <v>22</v>
      </c>
      <c r="Q438" s="96">
        <v>2</v>
      </c>
      <c r="R438" s="97">
        <v>22</v>
      </c>
      <c r="S438" s="51"/>
      <c r="T438" s="50"/>
      <c r="U438" s="47">
        <v>1.3</v>
      </c>
      <c r="V438" s="95">
        <v>10</v>
      </c>
      <c r="W438" s="53"/>
      <c r="X438" s="50"/>
      <c r="Y438" s="47"/>
      <c r="Z438" s="48"/>
      <c r="AA438" s="47">
        <v>3</v>
      </c>
      <c r="AB438" s="95">
        <v>6</v>
      </c>
      <c r="AC438" s="30">
        <f t="shared" si="11"/>
        <v>100</v>
      </c>
    </row>
    <row r="439" spans="1:29" ht="13.5" thickBot="1">
      <c r="A439" s="143"/>
      <c r="B439" s="61" t="s">
        <v>12</v>
      </c>
      <c r="C439" s="103">
        <v>2</v>
      </c>
      <c r="D439" s="104">
        <v>22</v>
      </c>
      <c r="E439" s="98"/>
      <c r="F439" s="62"/>
      <c r="G439" s="98"/>
      <c r="H439" s="62"/>
      <c r="I439" s="98"/>
      <c r="J439" s="62"/>
      <c r="K439" s="98"/>
      <c r="L439" s="62"/>
      <c r="M439" s="98"/>
      <c r="N439" s="62"/>
      <c r="O439" s="99">
        <v>3</v>
      </c>
      <c r="P439" s="100">
        <v>24</v>
      </c>
      <c r="Q439" s="101">
        <v>2</v>
      </c>
      <c r="R439" s="102">
        <v>14</v>
      </c>
      <c r="S439" s="113">
        <v>2</v>
      </c>
      <c r="T439" s="114">
        <v>0</v>
      </c>
      <c r="U439" s="119">
        <v>1.3</v>
      </c>
      <c r="V439" s="120">
        <v>30</v>
      </c>
      <c r="W439" s="110"/>
      <c r="X439" s="62"/>
      <c r="Y439" s="99"/>
      <c r="Z439" s="104"/>
      <c r="AA439" s="99">
        <v>4</v>
      </c>
      <c r="AB439" s="100">
        <v>10</v>
      </c>
      <c r="AC439" s="63">
        <f t="shared" si="11"/>
        <v>100</v>
      </c>
    </row>
    <row r="440" spans="1:29" ht="12.75">
      <c r="A440" s="142">
        <v>68</v>
      </c>
      <c r="B440" s="56" t="s">
        <v>9</v>
      </c>
      <c r="C440" s="105">
        <v>3.25</v>
      </c>
      <c r="D440" s="106">
        <v>21</v>
      </c>
      <c r="E440" s="107">
        <v>7.75</v>
      </c>
      <c r="F440" s="106">
        <v>20</v>
      </c>
      <c r="G440" s="107">
        <v>3</v>
      </c>
      <c r="H440" s="106"/>
      <c r="I440" s="107"/>
      <c r="J440" s="106"/>
      <c r="K440" s="107">
        <v>5.5</v>
      </c>
      <c r="L440" s="106"/>
      <c r="M440" s="108"/>
      <c r="N440" s="57"/>
      <c r="O440" s="107">
        <v>3</v>
      </c>
      <c r="P440" s="116">
        <v>20</v>
      </c>
      <c r="Q440" s="117">
        <v>1.5</v>
      </c>
      <c r="R440" s="118">
        <v>17</v>
      </c>
      <c r="S440" s="89"/>
      <c r="T440" s="52"/>
      <c r="U440" s="88"/>
      <c r="V440" s="123"/>
      <c r="W440" s="117">
        <v>4.5</v>
      </c>
      <c r="X440" s="106">
        <v>18</v>
      </c>
      <c r="Y440" s="117">
        <v>3.5</v>
      </c>
      <c r="Z440" s="106"/>
      <c r="AA440" s="107">
        <v>4</v>
      </c>
      <c r="AB440" s="116">
        <v>4</v>
      </c>
      <c r="AC440" s="58">
        <f t="shared" si="11"/>
        <v>100</v>
      </c>
    </row>
    <row r="441" spans="1:29" ht="12.75">
      <c r="A441" s="143"/>
      <c r="B441" s="39" t="s">
        <v>10</v>
      </c>
      <c r="C441" s="90">
        <v>3.25</v>
      </c>
      <c r="D441" s="48">
        <v>25</v>
      </c>
      <c r="E441" s="47">
        <v>7.75</v>
      </c>
      <c r="F441" s="48">
        <v>21</v>
      </c>
      <c r="G441" s="47">
        <v>3</v>
      </c>
      <c r="H441" s="48"/>
      <c r="I441" s="47">
        <v>3.5</v>
      </c>
      <c r="J441" s="48"/>
      <c r="K441" s="47"/>
      <c r="L441" s="48"/>
      <c r="M441" s="49"/>
      <c r="N441" s="50"/>
      <c r="O441" s="47">
        <v>3</v>
      </c>
      <c r="P441" s="95">
        <v>25</v>
      </c>
      <c r="Q441" s="96">
        <v>1.5</v>
      </c>
      <c r="R441" s="97">
        <v>18</v>
      </c>
      <c r="S441" s="51"/>
      <c r="T441" s="50"/>
      <c r="U441" s="49"/>
      <c r="V441" s="65"/>
      <c r="W441" s="96">
        <v>4.5</v>
      </c>
      <c r="X441" s="48">
        <v>11</v>
      </c>
      <c r="Y441" s="96">
        <v>3.5</v>
      </c>
      <c r="Z441" s="48"/>
      <c r="AA441" s="47"/>
      <c r="AB441" s="95"/>
      <c r="AC441" s="30">
        <f t="shared" si="11"/>
        <v>100</v>
      </c>
    </row>
    <row r="442" spans="1:29" ht="12.75">
      <c r="A442" s="143"/>
      <c r="B442" s="39" t="s">
        <v>11</v>
      </c>
      <c r="C442" s="90">
        <v>2.25</v>
      </c>
      <c r="D442" s="48">
        <v>37</v>
      </c>
      <c r="E442" s="49"/>
      <c r="F442" s="50"/>
      <c r="G442" s="49"/>
      <c r="H442" s="50"/>
      <c r="I442" s="49"/>
      <c r="J442" s="50"/>
      <c r="K442" s="49"/>
      <c r="L442" s="50"/>
      <c r="M442" s="47">
        <v>2</v>
      </c>
      <c r="N442" s="48">
        <v>0</v>
      </c>
      <c r="O442" s="47">
        <v>2</v>
      </c>
      <c r="P442" s="95">
        <v>15</v>
      </c>
      <c r="Q442" s="96">
        <v>2</v>
      </c>
      <c r="R442" s="97">
        <v>20</v>
      </c>
      <c r="S442" s="51"/>
      <c r="T442" s="50"/>
      <c r="U442" s="47">
        <v>2.6</v>
      </c>
      <c r="V442" s="95">
        <v>8</v>
      </c>
      <c r="W442" s="53"/>
      <c r="X442" s="50"/>
      <c r="Y442" s="47">
        <v>4</v>
      </c>
      <c r="Z442" s="48">
        <v>10</v>
      </c>
      <c r="AA442" s="47">
        <v>3</v>
      </c>
      <c r="AB442" s="95">
        <v>10</v>
      </c>
      <c r="AC442" s="30">
        <f t="shared" si="11"/>
        <v>100</v>
      </c>
    </row>
    <row r="443" spans="1:29" ht="13.5" thickBot="1">
      <c r="A443" s="144"/>
      <c r="B443" s="40" t="s">
        <v>12</v>
      </c>
      <c r="C443" s="113">
        <v>2.25</v>
      </c>
      <c r="D443" s="114">
        <v>37</v>
      </c>
      <c r="E443" s="112"/>
      <c r="F443" s="59"/>
      <c r="G443" s="112"/>
      <c r="H443" s="59"/>
      <c r="I443" s="112"/>
      <c r="J443" s="59"/>
      <c r="K443" s="112"/>
      <c r="L443" s="59"/>
      <c r="M443" s="112"/>
      <c r="N443" s="59"/>
      <c r="O443" s="119">
        <v>2</v>
      </c>
      <c r="P443" s="120">
        <v>16</v>
      </c>
      <c r="Q443" s="121">
        <v>2</v>
      </c>
      <c r="R443" s="122">
        <v>21</v>
      </c>
      <c r="S443" s="113">
        <v>2.1</v>
      </c>
      <c r="T443" s="114">
        <v>10</v>
      </c>
      <c r="U443" s="119">
        <v>3.2</v>
      </c>
      <c r="V443" s="120">
        <v>10</v>
      </c>
      <c r="W443" s="111"/>
      <c r="X443" s="59"/>
      <c r="Y443" s="119"/>
      <c r="Z443" s="114"/>
      <c r="AA443" s="119">
        <v>4</v>
      </c>
      <c r="AB443" s="120">
        <v>6</v>
      </c>
      <c r="AC443" s="60">
        <f t="shared" si="11"/>
        <v>100</v>
      </c>
    </row>
    <row r="444" spans="1:29" ht="12.75">
      <c r="A444" s="143">
        <v>69</v>
      </c>
      <c r="B444" s="38" t="s">
        <v>9</v>
      </c>
      <c r="C444" s="91">
        <v>3.5</v>
      </c>
      <c r="D444" s="55">
        <v>40</v>
      </c>
      <c r="E444" s="54">
        <v>7.25</v>
      </c>
      <c r="F444" s="55">
        <v>15</v>
      </c>
      <c r="G444" s="54">
        <v>3.5</v>
      </c>
      <c r="H444" s="55"/>
      <c r="I444" s="54"/>
      <c r="J444" s="55"/>
      <c r="K444" s="54"/>
      <c r="L444" s="55"/>
      <c r="M444" s="88"/>
      <c r="N444" s="52"/>
      <c r="O444" s="54">
        <v>2.5</v>
      </c>
      <c r="P444" s="92">
        <v>18</v>
      </c>
      <c r="Q444" s="93">
        <v>3</v>
      </c>
      <c r="R444" s="94">
        <v>18</v>
      </c>
      <c r="S444" s="89"/>
      <c r="T444" s="52"/>
      <c r="U444" s="88"/>
      <c r="V444" s="123"/>
      <c r="W444" s="93">
        <v>5</v>
      </c>
      <c r="X444" s="55">
        <v>6</v>
      </c>
      <c r="Y444" s="93">
        <v>4</v>
      </c>
      <c r="Z444" s="55"/>
      <c r="AA444" s="54">
        <v>3</v>
      </c>
      <c r="AB444" s="92">
        <v>3</v>
      </c>
      <c r="AC444" s="30">
        <f t="shared" si="11"/>
        <v>100</v>
      </c>
    </row>
    <row r="445" spans="1:29" ht="12.75">
      <c r="A445" s="143"/>
      <c r="B445" s="39" t="s">
        <v>10</v>
      </c>
      <c r="C445" s="90">
        <v>3.5</v>
      </c>
      <c r="D445" s="48">
        <v>42</v>
      </c>
      <c r="E445" s="47">
        <v>7.25</v>
      </c>
      <c r="F445" s="48">
        <v>16</v>
      </c>
      <c r="G445" s="47">
        <v>3.5</v>
      </c>
      <c r="H445" s="48"/>
      <c r="I445" s="47">
        <v>4</v>
      </c>
      <c r="J445" s="48"/>
      <c r="K445" s="47">
        <v>1.3</v>
      </c>
      <c r="L445" s="48"/>
      <c r="M445" s="49"/>
      <c r="N445" s="50"/>
      <c r="O445" s="47">
        <v>2.5</v>
      </c>
      <c r="P445" s="95">
        <v>28</v>
      </c>
      <c r="Q445" s="96">
        <v>3</v>
      </c>
      <c r="R445" s="97">
        <v>5</v>
      </c>
      <c r="S445" s="51"/>
      <c r="T445" s="50"/>
      <c r="U445" s="49"/>
      <c r="V445" s="65"/>
      <c r="W445" s="96">
        <v>5</v>
      </c>
      <c r="X445" s="48"/>
      <c r="Y445" s="96">
        <v>4</v>
      </c>
      <c r="Z445" s="48">
        <v>5</v>
      </c>
      <c r="AA445" s="47">
        <v>4</v>
      </c>
      <c r="AB445" s="95">
        <v>4</v>
      </c>
      <c r="AC445" s="30">
        <f t="shared" si="11"/>
        <v>100</v>
      </c>
    </row>
    <row r="446" spans="1:29" ht="12.75">
      <c r="A446" s="143"/>
      <c r="B446" s="39" t="s">
        <v>11</v>
      </c>
      <c r="C446" s="90">
        <v>2.5</v>
      </c>
      <c r="D446" s="48">
        <v>50</v>
      </c>
      <c r="E446" s="49"/>
      <c r="F446" s="50"/>
      <c r="G446" s="49"/>
      <c r="H446" s="50"/>
      <c r="I446" s="49"/>
      <c r="J446" s="50"/>
      <c r="K446" s="49"/>
      <c r="L446" s="50"/>
      <c r="M446" s="47">
        <v>2.1</v>
      </c>
      <c r="N446" s="48">
        <v>0</v>
      </c>
      <c r="O446" s="47">
        <v>2</v>
      </c>
      <c r="P446" s="95">
        <v>25</v>
      </c>
      <c r="Q446" s="96">
        <v>4</v>
      </c>
      <c r="R446" s="97">
        <v>10</v>
      </c>
      <c r="S446" s="51"/>
      <c r="T446" s="50"/>
      <c r="U446" s="47">
        <v>1.6</v>
      </c>
      <c r="V446" s="95">
        <v>15</v>
      </c>
      <c r="W446" s="53"/>
      <c r="X446" s="50"/>
      <c r="Y446" s="47"/>
      <c r="Z446" s="48"/>
      <c r="AA446" s="47"/>
      <c r="AB446" s="95"/>
      <c r="AC446" s="30">
        <f t="shared" si="11"/>
        <v>100</v>
      </c>
    </row>
    <row r="447" spans="1:29" ht="13.5" thickBot="1">
      <c r="A447" s="143"/>
      <c r="B447" s="61" t="s">
        <v>12</v>
      </c>
      <c r="C447" s="103">
        <v>2.5</v>
      </c>
      <c r="D447" s="104">
        <v>55</v>
      </c>
      <c r="E447" s="98"/>
      <c r="F447" s="62"/>
      <c r="G447" s="98"/>
      <c r="H447" s="62"/>
      <c r="I447" s="98"/>
      <c r="J447" s="62"/>
      <c r="K447" s="98"/>
      <c r="L447" s="62"/>
      <c r="M447" s="98"/>
      <c r="N447" s="62"/>
      <c r="O447" s="99">
        <v>2</v>
      </c>
      <c r="P447" s="100">
        <v>24</v>
      </c>
      <c r="Q447" s="101">
        <v>4</v>
      </c>
      <c r="R447" s="102">
        <v>15</v>
      </c>
      <c r="S447" s="103">
        <v>2.2</v>
      </c>
      <c r="T447" s="104">
        <v>6</v>
      </c>
      <c r="U447" s="99"/>
      <c r="V447" s="100"/>
      <c r="W447" s="110"/>
      <c r="X447" s="62"/>
      <c r="Y447" s="99"/>
      <c r="Z447" s="104"/>
      <c r="AA447" s="99"/>
      <c r="AB447" s="100"/>
      <c r="AC447" s="63">
        <f t="shared" si="11"/>
        <v>100</v>
      </c>
    </row>
    <row r="448" spans="1:29" ht="12.75">
      <c r="A448" s="142">
        <v>70</v>
      </c>
      <c r="B448" s="56" t="s">
        <v>9</v>
      </c>
      <c r="C448" s="105">
        <v>4</v>
      </c>
      <c r="D448" s="106">
        <v>54</v>
      </c>
      <c r="E448" s="107">
        <v>7</v>
      </c>
      <c r="F448" s="106">
        <v>12</v>
      </c>
      <c r="G448" s="107">
        <v>4</v>
      </c>
      <c r="H448" s="106"/>
      <c r="I448" s="107"/>
      <c r="J448" s="106"/>
      <c r="K448" s="107">
        <v>1.5</v>
      </c>
      <c r="L448" s="106"/>
      <c r="M448" s="108"/>
      <c r="N448" s="57"/>
      <c r="O448" s="107">
        <v>3</v>
      </c>
      <c r="P448" s="116">
        <v>18</v>
      </c>
      <c r="Q448" s="117">
        <v>5</v>
      </c>
      <c r="R448" s="118">
        <v>10</v>
      </c>
      <c r="S448" s="109"/>
      <c r="T448" s="57"/>
      <c r="U448" s="108"/>
      <c r="V448" s="124"/>
      <c r="W448" s="117">
        <v>5.5</v>
      </c>
      <c r="X448" s="106"/>
      <c r="Y448" s="117">
        <v>4.5</v>
      </c>
      <c r="Z448" s="106">
        <v>1</v>
      </c>
      <c r="AA448" s="107">
        <v>5</v>
      </c>
      <c r="AB448" s="116">
        <v>5</v>
      </c>
      <c r="AC448" s="58">
        <f t="shared" si="11"/>
        <v>100</v>
      </c>
    </row>
    <row r="449" spans="1:29" ht="12.75">
      <c r="A449" s="143"/>
      <c r="B449" s="39" t="s">
        <v>10</v>
      </c>
      <c r="C449" s="90">
        <v>4</v>
      </c>
      <c r="D449" s="48">
        <v>53</v>
      </c>
      <c r="E449" s="47">
        <v>7</v>
      </c>
      <c r="F449" s="48">
        <v>23</v>
      </c>
      <c r="G449" s="47">
        <v>4</v>
      </c>
      <c r="H449" s="48"/>
      <c r="I449" s="47">
        <v>4.5</v>
      </c>
      <c r="J449" s="48"/>
      <c r="K449" s="47"/>
      <c r="L449" s="48"/>
      <c r="M449" s="49"/>
      <c r="N449" s="50"/>
      <c r="O449" s="47">
        <v>3</v>
      </c>
      <c r="P449" s="95">
        <v>17</v>
      </c>
      <c r="Q449" s="96">
        <v>5</v>
      </c>
      <c r="R449" s="97">
        <v>2</v>
      </c>
      <c r="S449" s="51"/>
      <c r="T449" s="50"/>
      <c r="U449" s="49"/>
      <c r="V449" s="65"/>
      <c r="W449" s="96">
        <v>5.5</v>
      </c>
      <c r="X449" s="48"/>
      <c r="Y449" s="96">
        <v>4.5</v>
      </c>
      <c r="Z449" s="48"/>
      <c r="AA449" s="47">
        <v>5</v>
      </c>
      <c r="AB449" s="95">
        <v>5</v>
      </c>
      <c r="AC449" s="30">
        <f t="shared" si="11"/>
        <v>100</v>
      </c>
    </row>
    <row r="450" spans="1:29" ht="12.75">
      <c r="A450" s="143"/>
      <c r="B450" s="39" t="s">
        <v>11</v>
      </c>
      <c r="C450" s="90">
        <v>2.75</v>
      </c>
      <c r="D450" s="48">
        <v>40</v>
      </c>
      <c r="E450" s="49"/>
      <c r="F450" s="50"/>
      <c r="G450" s="49"/>
      <c r="H450" s="50"/>
      <c r="I450" s="49"/>
      <c r="J450" s="50"/>
      <c r="K450" s="49"/>
      <c r="L450" s="50"/>
      <c r="M450" s="47">
        <v>2.2</v>
      </c>
      <c r="N450" s="48">
        <v>0</v>
      </c>
      <c r="O450" s="47">
        <v>3</v>
      </c>
      <c r="P450" s="95">
        <v>23</v>
      </c>
      <c r="Q450" s="96">
        <v>3.5</v>
      </c>
      <c r="R450" s="97">
        <v>22</v>
      </c>
      <c r="S450" s="51"/>
      <c r="T450" s="50"/>
      <c r="U450" s="47">
        <v>3.2</v>
      </c>
      <c r="V450" s="95">
        <v>15</v>
      </c>
      <c r="W450" s="53"/>
      <c r="X450" s="50"/>
      <c r="Y450" s="47"/>
      <c r="Z450" s="48"/>
      <c r="AA450" s="47"/>
      <c r="AB450" s="95"/>
      <c r="AC450" s="30">
        <f t="shared" si="11"/>
        <v>100</v>
      </c>
    </row>
    <row r="451" spans="1:29" ht="13.5" thickBot="1">
      <c r="A451" s="144"/>
      <c r="B451" s="40" t="s">
        <v>12</v>
      </c>
      <c r="C451" s="113">
        <v>2.75</v>
      </c>
      <c r="D451" s="114">
        <v>41</v>
      </c>
      <c r="E451" s="112"/>
      <c r="F451" s="59"/>
      <c r="G451" s="112"/>
      <c r="H451" s="59"/>
      <c r="I451" s="112"/>
      <c r="J451" s="59"/>
      <c r="K451" s="112"/>
      <c r="L451" s="59"/>
      <c r="M451" s="112"/>
      <c r="N451" s="59"/>
      <c r="O451" s="119">
        <v>3</v>
      </c>
      <c r="P451" s="120">
        <v>30</v>
      </c>
      <c r="Q451" s="121">
        <v>3.5</v>
      </c>
      <c r="R451" s="122">
        <v>15</v>
      </c>
      <c r="S451" s="113">
        <v>2.3</v>
      </c>
      <c r="T451" s="114">
        <v>14</v>
      </c>
      <c r="U451" s="119"/>
      <c r="V451" s="120"/>
      <c r="W451" s="111"/>
      <c r="X451" s="59"/>
      <c r="Y451" s="119"/>
      <c r="Z451" s="114"/>
      <c r="AA451" s="119"/>
      <c r="AB451" s="120"/>
      <c r="AC451" s="60">
        <f t="shared" si="11"/>
        <v>100</v>
      </c>
    </row>
    <row r="452" spans="1:29" ht="12.75">
      <c r="A452" s="142">
        <v>71</v>
      </c>
      <c r="B452" s="56" t="s">
        <v>9</v>
      </c>
      <c r="C452" s="105">
        <v>3.75</v>
      </c>
      <c r="D452" s="106">
        <v>42</v>
      </c>
      <c r="E452" s="107">
        <v>6.75</v>
      </c>
      <c r="F452" s="106">
        <v>15</v>
      </c>
      <c r="G452" s="107">
        <v>4.5</v>
      </c>
      <c r="H452" s="106"/>
      <c r="I452" s="107"/>
      <c r="J452" s="106"/>
      <c r="K452" s="107">
        <v>1.8</v>
      </c>
      <c r="L452" s="106"/>
      <c r="M452" s="108"/>
      <c r="N452" s="57"/>
      <c r="O452" s="107">
        <v>3.5</v>
      </c>
      <c r="P452" s="116">
        <v>18</v>
      </c>
      <c r="Q452" s="117">
        <v>2.5</v>
      </c>
      <c r="R452" s="118">
        <v>14</v>
      </c>
      <c r="S452" s="109"/>
      <c r="T452" s="57"/>
      <c r="U452" s="108"/>
      <c r="V452" s="124"/>
      <c r="W452" s="117">
        <v>6</v>
      </c>
      <c r="X452" s="106">
        <v>6</v>
      </c>
      <c r="Y452" s="117">
        <v>5</v>
      </c>
      <c r="Z452" s="106"/>
      <c r="AA452" s="107">
        <v>4.5</v>
      </c>
      <c r="AB452" s="116">
        <v>5</v>
      </c>
      <c r="AC452" s="58">
        <f t="shared" si="11"/>
        <v>100</v>
      </c>
    </row>
    <row r="453" spans="1:29" ht="12.75">
      <c r="A453" s="143"/>
      <c r="B453" s="39" t="s">
        <v>10</v>
      </c>
      <c r="C453" s="90">
        <v>3.75</v>
      </c>
      <c r="D453" s="48">
        <v>43</v>
      </c>
      <c r="E453" s="47">
        <v>6.75</v>
      </c>
      <c r="F453" s="48">
        <v>15</v>
      </c>
      <c r="G453" s="47">
        <v>4.5</v>
      </c>
      <c r="H453" s="48"/>
      <c r="I453" s="47">
        <v>5</v>
      </c>
      <c r="J453" s="48"/>
      <c r="K453" s="47"/>
      <c r="L453" s="48"/>
      <c r="M453" s="49"/>
      <c r="N453" s="50"/>
      <c r="O453" s="47">
        <v>3.5</v>
      </c>
      <c r="P453" s="95">
        <v>20</v>
      </c>
      <c r="Q453" s="96">
        <v>2.5</v>
      </c>
      <c r="R453" s="97">
        <v>20</v>
      </c>
      <c r="S453" s="51"/>
      <c r="T453" s="50"/>
      <c r="U453" s="49"/>
      <c r="V453" s="65"/>
      <c r="W453" s="96">
        <v>6</v>
      </c>
      <c r="X453" s="48">
        <v>2</v>
      </c>
      <c r="Y453" s="96">
        <v>5</v>
      </c>
      <c r="Z453" s="48"/>
      <c r="AA453" s="47"/>
      <c r="AB453" s="95"/>
      <c r="AC453" s="30">
        <f t="shared" si="11"/>
        <v>100</v>
      </c>
    </row>
    <row r="454" spans="1:29" ht="12.75">
      <c r="A454" s="143"/>
      <c r="B454" s="39" t="s">
        <v>11</v>
      </c>
      <c r="C454" s="90">
        <v>3</v>
      </c>
      <c r="D454" s="48">
        <v>45</v>
      </c>
      <c r="E454" s="49"/>
      <c r="F454" s="50"/>
      <c r="G454" s="49"/>
      <c r="H454" s="50"/>
      <c r="I454" s="49"/>
      <c r="J454" s="50"/>
      <c r="K454" s="49"/>
      <c r="L454" s="50"/>
      <c r="M454" s="47">
        <v>2.3</v>
      </c>
      <c r="N454" s="48">
        <v>0</v>
      </c>
      <c r="O454" s="47">
        <v>2.2</v>
      </c>
      <c r="P454" s="95">
        <v>19</v>
      </c>
      <c r="Q454" s="96">
        <v>3</v>
      </c>
      <c r="R454" s="97">
        <v>20</v>
      </c>
      <c r="S454" s="51"/>
      <c r="T454" s="50"/>
      <c r="U454" s="47">
        <v>3.82</v>
      </c>
      <c r="V454" s="95">
        <v>9</v>
      </c>
      <c r="W454" s="53"/>
      <c r="X454" s="50"/>
      <c r="Y454" s="47">
        <v>4</v>
      </c>
      <c r="Z454" s="48">
        <v>7</v>
      </c>
      <c r="AA454" s="47"/>
      <c r="AB454" s="95"/>
      <c r="AC454" s="30">
        <f t="shared" si="11"/>
        <v>100</v>
      </c>
    </row>
    <row r="455" spans="1:29" ht="13.5" thickBot="1">
      <c r="A455" s="144"/>
      <c r="B455" s="40" t="s">
        <v>12</v>
      </c>
      <c r="C455" s="113">
        <v>3</v>
      </c>
      <c r="D455" s="114">
        <v>30</v>
      </c>
      <c r="E455" s="112"/>
      <c r="F455" s="59"/>
      <c r="G455" s="112"/>
      <c r="H455" s="59"/>
      <c r="I455" s="112"/>
      <c r="J455" s="59"/>
      <c r="K455" s="112"/>
      <c r="L455" s="59"/>
      <c r="M455" s="112"/>
      <c r="N455" s="59"/>
      <c r="O455" s="119">
        <v>2.2</v>
      </c>
      <c r="P455" s="120">
        <v>26</v>
      </c>
      <c r="Q455" s="121">
        <v>3</v>
      </c>
      <c r="R455" s="122">
        <v>21</v>
      </c>
      <c r="S455" s="113">
        <v>2.4</v>
      </c>
      <c r="T455" s="114">
        <v>12</v>
      </c>
      <c r="U455" s="119">
        <v>3.2</v>
      </c>
      <c r="V455" s="120">
        <v>6</v>
      </c>
      <c r="W455" s="111"/>
      <c r="X455" s="59"/>
      <c r="Y455" s="119"/>
      <c r="Z455" s="114"/>
      <c r="AA455" s="119">
        <v>3</v>
      </c>
      <c r="AB455" s="120">
        <v>5</v>
      </c>
      <c r="AC455" s="60">
        <f t="shared" si="11"/>
        <v>100</v>
      </c>
    </row>
    <row r="456" spans="1:29" ht="12.75">
      <c r="A456" s="142">
        <v>72</v>
      </c>
      <c r="B456" s="56" t="s">
        <v>9</v>
      </c>
      <c r="C456" s="105">
        <v>4.25</v>
      </c>
      <c r="D456" s="106">
        <v>35</v>
      </c>
      <c r="E456" s="107">
        <v>6.5</v>
      </c>
      <c r="F456" s="106">
        <v>15</v>
      </c>
      <c r="G456" s="107">
        <v>5</v>
      </c>
      <c r="H456" s="106"/>
      <c r="I456" s="107"/>
      <c r="J456" s="106"/>
      <c r="K456" s="107">
        <v>2.6</v>
      </c>
      <c r="L456" s="106"/>
      <c r="M456" s="108"/>
      <c r="N456" s="57"/>
      <c r="O456" s="107">
        <v>2.4</v>
      </c>
      <c r="P456" s="116">
        <v>24</v>
      </c>
      <c r="Q456" s="117">
        <v>4</v>
      </c>
      <c r="R456" s="118">
        <v>15</v>
      </c>
      <c r="S456" s="109"/>
      <c r="T456" s="57"/>
      <c r="U456" s="108"/>
      <c r="V456" s="124"/>
      <c r="W456" s="117">
        <v>6.5</v>
      </c>
      <c r="X456" s="106">
        <v>6</v>
      </c>
      <c r="Y456" s="117">
        <v>5.5</v>
      </c>
      <c r="Z456" s="106"/>
      <c r="AA456" s="107">
        <v>3.5</v>
      </c>
      <c r="AB456" s="116">
        <v>5</v>
      </c>
      <c r="AC456" s="58">
        <f t="shared" si="11"/>
        <v>100</v>
      </c>
    </row>
    <row r="457" spans="1:29" ht="12.75">
      <c r="A457" s="143"/>
      <c r="B457" s="39" t="s">
        <v>10</v>
      </c>
      <c r="C457" s="90">
        <v>4.25</v>
      </c>
      <c r="D457" s="48">
        <v>36</v>
      </c>
      <c r="E457" s="47">
        <v>6.5</v>
      </c>
      <c r="F457" s="48"/>
      <c r="G457" s="47">
        <v>5</v>
      </c>
      <c r="H457" s="48"/>
      <c r="I457" s="47">
        <v>5.5</v>
      </c>
      <c r="J457" s="48"/>
      <c r="K457" s="47"/>
      <c r="L457" s="48"/>
      <c r="M457" s="49"/>
      <c r="N457" s="50"/>
      <c r="O457" s="47">
        <v>2.4</v>
      </c>
      <c r="P457" s="95">
        <v>24</v>
      </c>
      <c r="Q457" s="96">
        <v>4</v>
      </c>
      <c r="R457" s="97">
        <v>21</v>
      </c>
      <c r="S457" s="51"/>
      <c r="T457" s="50"/>
      <c r="U457" s="49"/>
      <c r="V457" s="65"/>
      <c r="W457" s="96">
        <v>6.5</v>
      </c>
      <c r="X457" s="48">
        <v>4</v>
      </c>
      <c r="Y457" s="96">
        <v>5.5</v>
      </c>
      <c r="Z457" s="48">
        <v>10</v>
      </c>
      <c r="AA457" s="47">
        <v>4.5</v>
      </c>
      <c r="AB457" s="95">
        <v>5</v>
      </c>
      <c r="AC457" s="30">
        <f t="shared" si="11"/>
        <v>100</v>
      </c>
    </row>
    <row r="458" spans="1:29" ht="12.75">
      <c r="A458" s="143"/>
      <c r="B458" s="39" t="s">
        <v>11</v>
      </c>
      <c r="C458" s="90">
        <v>3.25</v>
      </c>
      <c r="D458" s="48">
        <v>46</v>
      </c>
      <c r="E458" s="49"/>
      <c r="F458" s="50"/>
      <c r="G458" s="49"/>
      <c r="H458" s="50"/>
      <c r="I458" s="49"/>
      <c r="J458" s="50"/>
      <c r="K458" s="49"/>
      <c r="L458" s="50"/>
      <c r="M458" s="47">
        <v>2.4</v>
      </c>
      <c r="N458" s="48">
        <v>0</v>
      </c>
      <c r="O458" s="47">
        <v>2.5</v>
      </c>
      <c r="P458" s="95">
        <v>20</v>
      </c>
      <c r="Q458" s="96">
        <v>2</v>
      </c>
      <c r="R458" s="97">
        <v>26</v>
      </c>
      <c r="S458" s="51"/>
      <c r="T458" s="50"/>
      <c r="U458" s="47">
        <v>4.46</v>
      </c>
      <c r="V458" s="95">
        <v>8</v>
      </c>
      <c r="W458" s="53"/>
      <c r="X458" s="50"/>
      <c r="Y458" s="47"/>
      <c r="Z458" s="48"/>
      <c r="AA458" s="47"/>
      <c r="AB458" s="95"/>
      <c r="AC458" s="30">
        <f t="shared" si="11"/>
        <v>100</v>
      </c>
    </row>
    <row r="459" spans="1:29" ht="13.5" thickBot="1">
      <c r="A459" s="144"/>
      <c r="B459" s="40" t="s">
        <v>12</v>
      </c>
      <c r="C459" s="113">
        <v>3.25</v>
      </c>
      <c r="D459" s="114">
        <v>35</v>
      </c>
      <c r="E459" s="115"/>
      <c r="F459" s="59"/>
      <c r="G459" s="112"/>
      <c r="H459" s="59"/>
      <c r="I459" s="112"/>
      <c r="J459" s="59"/>
      <c r="K459" s="112"/>
      <c r="L459" s="59"/>
      <c r="M459" s="112"/>
      <c r="N459" s="59"/>
      <c r="O459" s="119">
        <v>2.5</v>
      </c>
      <c r="P459" s="120">
        <v>21</v>
      </c>
      <c r="Q459" s="121">
        <v>2</v>
      </c>
      <c r="R459" s="122">
        <v>25</v>
      </c>
      <c r="S459" s="113">
        <v>2.5</v>
      </c>
      <c r="T459" s="114">
        <v>10</v>
      </c>
      <c r="U459" s="119"/>
      <c r="V459" s="120"/>
      <c r="W459" s="111"/>
      <c r="X459" s="59"/>
      <c r="Y459" s="119"/>
      <c r="Z459" s="114"/>
      <c r="AA459" s="119">
        <v>4</v>
      </c>
      <c r="AB459" s="120">
        <v>9</v>
      </c>
      <c r="AC459" s="60">
        <f t="shared" si="11"/>
        <v>100</v>
      </c>
    </row>
    <row r="460" spans="1:29" ht="12.75">
      <c r="A460" s="2"/>
      <c r="B460" s="3" t="s">
        <v>26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4"/>
      <c r="P460" s="2"/>
      <c r="Q460" s="145" t="s">
        <v>27</v>
      </c>
      <c r="R460" s="145"/>
      <c r="S460" s="145"/>
      <c r="T460" s="145"/>
      <c r="U460" s="145"/>
      <c r="V460" s="145"/>
      <c r="W460" s="145" t="s">
        <v>28</v>
      </c>
      <c r="X460" s="145"/>
      <c r="Y460" s="145"/>
      <c r="Z460" s="145"/>
      <c r="AA460" s="145"/>
      <c r="AB460" s="145"/>
      <c r="AC460" s="145"/>
    </row>
    <row r="461" spans="1:29" ht="12.75">
      <c r="A461" s="2"/>
      <c r="B461" s="2"/>
      <c r="C461" s="2"/>
      <c r="D461" s="2"/>
      <c r="E461" s="138" t="s">
        <v>29</v>
      </c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</row>
    <row r="462" spans="1:29" ht="12.75">
      <c r="A462" s="2"/>
      <c r="B462" s="2"/>
      <c r="C462" s="2"/>
      <c r="D462" s="2"/>
      <c r="E462" s="138" t="s">
        <v>30</v>
      </c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</row>
    <row r="463" spans="1:29" ht="12.75">
      <c r="A463" s="2"/>
      <c r="B463" s="2"/>
      <c r="C463" s="2"/>
      <c r="D463" s="2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</row>
    <row r="464" spans="1:29" ht="12.75">
      <c r="A464" s="2"/>
      <c r="B464" s="2"/>
      <c r="C464" s="2"/>
      <c r="D464" s="2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</row>
    <row r="465" spans="1:29" ht="12.75">
      <c r="A465" s="2"/>
      <c r="B465" s="2"/>
      <c r="C465" s="2"/>
      <c r="D465" s="2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</row>
    <row r="466" spans="1:29" ht="12.75">
      <c r="A466" s="2"/>
      <c r="B466" s="2"/>
      <c r="C466" s="2"/>
      <c r="D466" s="2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</row>
    <row r="467" spans="1:29" ht="12.75">
      <c r="A467" s="2"/>
      <c r="B467" s="2"/>
      <c r="C467" s="2"/>
      <c r="D467" s="2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</row>
    <row r="468" spans="1:29" ht="12.75">
      <c r="A468" s="2"/>
      <c r="B468" s="2"/>
      <c r="C468" s="2"/>
      <c r="D468" s="2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</row>
    <row r="469" ht="13.5" thickBot="1"/>
    <row r="470" spans="1:29" ht="15" thickBot="1">
      <c r="A470" s="186" t="s">
        <v>31</v>
      </c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8"/>
    </row>
    <row r="471" spans="1:29" ht="13.5" thickBot="1">
      <c r="A471" s="181" t="s">
        <v>32</v>
      </c>
      <c r="B471" s="183" t="s">
        <v>7</v>
      </c>
      <c r="C471" s="185" t="s">
        <v>0</v>
      </c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54" t="s">
        <v>25</v>
      </c>
    </row>
    <row r="472" spans="1:29" ht="12.75">
      <c r="A472" s="182"/>
      <c r="B472" s="184"/>
      <c r="C472" s="157" t="s">
        <v>1</v>
      </c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9"/>
      <c r="Q472" s="160" t="s">
        <v>2</v>
      </c>
      <c r="R472" s="161"/>
      <c r="S472" s="178" t="s">
        <v>3</v>
      </c>
      <c r="T472" s="179"/>
      <c r="U472" s="179"/>
      <c r="V472" s="180"/>
      <c r="W472" s="175" t="s">
        <v>4</v>
      </c>
      <c r="X472" s="175"/>
      <c r="Y472" s="175"/>
      <c r="Z472" s="175"/>
      <c r="AA472" s="175"/>
      <c r="AB472" s="175"/>
      <c r="AC472" s="155"/>
    </row>
    <row r="473" spans="1:29" ht="12.75">
      <c r="A473" s="182"/>
      <c r="B473" s="184"/>
      <c r="C473" s="176" t="s">
        <v>13</v>
      </c>
      <c r="D473" s="177"/>
      <c r="E473" s="164" t="s">
        <v>14</v>
      </c>
      <c r="F473" s="165"/>
      <c r="G473" s="152" t="s">
        <v>15</v>
      </c>
      <c r="H473" s="153"/>
      <c r="I473" s="166" t="s">
        <v>16</v>
      </c>
      <c r="J473" s="167"/>
      <c r="K473" s="168" t="s">
        <v>17</v>
      </c>
      <c r="L473" s="169"/>
      <c r="M473" s="146" t="s">
        <v>18</v>
      </c>
      <c r="N473" s="147"/>
      <c r="O473" s="148" t="s">
        <v>19</v>
      </c>
      <c r="P473" s="149"/>
      <c r="Q473" s="162"/>
      <c r="R473" s="163"/>
      <c r="S473" s="150" t="s">
        <v>20</v>
      </c>
      <c r="T473" s="151"/>
      <c r="U473" s="164" t="s">
        <v>21</v>
      </c>
      <c r="V473" s="174"/>
      <c r="W473" s="170" t="s">
        <v>22</v>
      </c>
      <c r="X473" s="167"/>
      <c r="Y473" s="171" t="s">
        <v>23</v>
      </c>
      <c r="Z473" s="172"/>
      <c r="AA473" s="152" t="s">
        <v>24</v>
      </c>
      <c r="AB473" s="173"/>
      <c r="AC473" s="156"/>
    </row>
    <row r="474" spans="1:29" ht="15" thickBot="1">
      <c r="A474" s="182"/>
      <c r="B474" s="184"/>
      <c r="C474" s="26" t="s">
        <v>5</v>
      </c>
      <c r="D474" s="15" t="s">
        <v>6</v>
      </c>
      <c r="E474" s="16" t="s">
        <v>5</v>
      </c>
      <c r="F474" s="16" t="s">
        <v>6</v>
      </c>
      <c r="G474" s="17" t="s">
        <v>5</v>
      </c>
      <c r="H474" s="17" t="s">
        <v>6</v>
      </c>
      <c r="I474" s="18" t="s">
        <v>5</v>
      </c>
      <c r="J474" s="18" t="s">
        <v>6</v>
      </c>
      <c r="K474" s="19" t="s">
        <v>5</v>
      </c>
      <c r="L474" s="19" t="s">
        <v>6</v>
      </c>
      <c r="M474" s="20" t="s">
        <v>5</v>
      </c>
      <c r="N474" s="20" t="s">
        <v>6</v>
      </c>
      <c r="O474" s="21" t="s">
        <v>5</v>
      </c>
      <c r="P474" s="24" t="s">
        <v>6</v>
      </c>
      <c r="Q474" s="34" t="s">
        <v>5</v>
      </c>
      <c r="R474" s="35" t="s">
        <v>6</v>
      </c>
      <c r="S474" s="31" t="s">
        <v>5</v>
      </c>
      <c r="T474" s="22" t="s">
        <v>6</v>
      </c>
      <c r="U474" s="16" t="s">
        <v>5</v>
      </c>
      <c r="V474" s="45" t="s">
        <v>6</v>
      </c>
      <c r="W474" s="43" t="s">
        <v>5</v>
      </c>
      <c r="X474" s="18" t="s">
        <v>6</v>
      </c>
      <c r="Y474" s="23" t="s">
        <v>5</v>
      </c>
      <c r="Z474" s="23" t="s">
        <v>6</v>
      </c>
      <c r="AA474" s="17" t="s">
        <v>5</v>
      </c>
      <c r="AB474" s="41" t="s">
        <v>6</v>
      </c>
      <c r="AC474" s="42" t="s">
        <v>6</v>
      </c>
    </row>
    <row r="475" spans="1:29" ht="13.5" thickBot="1">
      <c r="A475" s="36">
        <v>1</v>
      </c>
      <c r="B475" s="37">
        <v>2</v>
      </c>
      <c r="C475" s="27">
        <v>3</v>
      </c>
      <c r="D475" s="6">
        <v>4</v>
      </c>
      <c r="E475" s="7">
        <v>5</v>
      </c>
      <c r="F475" s="7">
        <v>6</v>
      </c>
      <c r="G475" s="8">
        <v>7</v>
      </c>
      <c r="H475" s="8">
        <v>8</v>
      </c>
      <c r="I475" s="9">
        <v>9</v>
      </c>
      <c r="J475" s="9">
        <v>10</v>
      </c>
      <c r="K475" s="10">
        <v>11</v>
      </c>
      <c r="L475" s="10">
        <v>12</v>
      </c>
      <c r="M475" s="5">
        <v>13</v>
      </c>
      <c r="N475" s="5">
        <v>14</v>
      </c>
      <c r="O475" s="11">
        <v>15</v>
      </c>
      <c r="P475" s="14">
        <v>16</v>
      </c>
      <c r="Q475" s="25">
        <v>17</v>
      </c>
      <c r="R475" s="28">
        <v>18</v>
      </c>
      <c r="S475" s="32">
        <v>19</v>
      </c>
      <c r="T475" s="12">
        <v>20</v>
      </c>
      <c r="U475" s="7">
        <v>21</v>
      </c>
      <c r="V475" s="46">
        <v>22</v>
      </c>
      <c r="W475" s="44">
        <v>23</v>
      </c>
      <c r="X475" s="9">
        <v>24</v>
      </c>
      <c r="Y475" s="13">
        <v>25</v>
      </c>
      <c r="Z475" s="13">
        <v>26</v>
      </c>
      <c r="AA475" s="8">
        <v>27</v>
      </c>
      <c r="AB475" s="33">
        <v>28</v>
      </c>
      <c r="AC475" s="29">
        <v>29</v>
      </c>
    </row>
    <row r="476" spans="1:29" ht="12.75">
      <c r="A476" s="143">
        <v>73</v>
      </c>
      <c r="B476" s="38" t="s">
        <v>9</v>
      </c>
      <c r="C476" s="91">
        <v>4.5</v>
      </c>
      <c r="D476" s="130">
        <v>40</v>
      </c>
      <c r="E476" s="128">
        <v>4</v>
      </c>
      <c r="F476" s="132">
        <v>5</v>
      </c>
      <c r="G476" s="128">
        <v>2.75</v>
      </c>
      <c r="H476" s="136">
        <v>7</v>
      </c>
      <c r="I476" s="135">
        <v>6.5</v>
      </c>
      <c r="J476" s="132">
        <v>10</v>
      </c>
      <c r="K476" s="128">
        <v>3.5</v>
      </c>
      <c r="L476" s="132">
        <v>10</v>
      </c>
      <c r="M476" s="88"/>
      <c r="N476" s="52"/>
      <c r="O476" s="54">
        <v>3</v>
      </c>
      <c r="P476" s="92">
        <v>15</v>
      </c>
      <c r="Q476" s="93">
        <v>4</v>
      </c>
      <c r="R476" s="94">
        <v>10</v>
      </c>
      <c r="S476" s="89"/>
      <c r="T476" s="52"/>
      <c r="U476" s="54"/>
      <c r="V476" s="92"/>
      <c r="W476" s="93">
        <v>6.5</v>
      </c>
      <c r="X476" s="55">
        <v>3</v>
      </c>
      <c r="Y476" s="93">
        <v>6</v>
      </c>
      <c r="Z476" s="55">
        <v>0</v>
      </c>
      <c r="AA476" s="54">
        <v>4</v>
      </c>
      <c r="AB476" s="92"/>
      <c r="AC476" s="125">
        <f>AB476+Z476+X476+V476+T476+R476+P476+N476+L476+J476+H476+F476+D476</f>
        <v>100</v>
      </c>
    </row>
    <row r="477" spans="1:29" ht="12.75">
      <c r="A477" s="143"/>
      <c r="B477" s="39" t="s">
        <v>10</v>
      </c>
      <c r="C477" s="90">
        <v>4.5</v>
      </c>
      <c r="D477" s="131">
        <v>35</v>
      </c>
      <c r="E477" s="129">
        <v>4.25</v>
      </c>
      <c r="F477" s="133">
        <v>7</v>
      </c>
      <c r="G477" s="134">
        <v>3</v>
      </c>
      <c r="H477" s="137">
        <v>7</v>
      </c>
      <c r="I477" s="134">
        <v>6.5</v>
      </c>
      <c r="J477" s="133">
        <v>9</v>
      </c>
      <c r="K477" s="129">
        <v>3.5</v>
      </c>
      <c r="L477" s="133">
        <v>11</v>
      </c>
      <c r="M477" s="49"/>
      <c r="N477" s="50"/>
      <c r="O477" s="47">
        <v>3</v>
      </c>
      <c r="P477" s="95">
        <v>14</v>
      </c>
      <c r="Q477" s="96">
        <v>4</v>
      </c>
      <c r="R477" s="97">
        <v>11</v>
      </c>
      <c r="S477" s="51"/>
      <c r="T477" s="50"/>
      <c r="U477" s="47"/>
      <c r="V477" s="95"/>
      <c r="W477" s="96">
        <v>6.5</v>
      </c>
      <c r="X477" s="48">
        <v>6</v>
      </c>
      <c r="Y477" s="96">
        <v>6</v>
      </c>
      <c r="Z477" s="48">
        <v>0</v>
      </c>
      <c r="AA477" s="47"/>
      <c r="AB477" s="95"/>
      <c r="AC477" s="126">
        <f aca="true" t="shared" si="12" ref="AC477:AC499">AB477+Z477+X477+V477+T477+R477+P477+N477+L477+J477+H477+F477+D477</f>
        <v>100</v>
      </c>
    </row>
    <row r="478" spans="1:29" ht="12.75">
      <c r="A478" s="143"/>
      <c r="B478" s="39" t="s">
        <v>11</v>
      </c>
      <c r="C478" s="90">
        <v>3.5</v>
      </c>
      <c r="D478" s="131">
        <v>30</v>
      </c>
      <c r="E478" s="49"/>
      <c r="F478" s="50"/>
      <c r="G478" s="49"/>
      <c r="H478" s="50"/>
      <c r="I478" s="49"/>
      <c r="J478" s="50"/>
      <c r="K478" s="47">
        <v>1.5</v>
      </c>
      <c r="L478" s="48">
        <v>2</v>
      </c>
      <c r="M478" s="47">
        <v>2.3</v>
      </c>
      <c r="N478" s="48">
        <v>5</v>
      </c>
      <c r="O478" s="47">
        <v>3.5</v>
      </c>
      <c r="P478" s="95">
        <v>12</v>
      </c>
      <c r="Q478" s="96">
        <v>3.5</v>
      </c>
      <c r="R478" s="97">
        <v>25</v>
      </c>
      <c r="S478" s="51"/>
      <c r="T478" s="50"/>
      <c r="U478" s="47">
        <v>5.08</v>
      </c>
      <c r="V478" s="95">
        <v>5</v>
      </c>
      <c r="W478" s="53"/>
      <c r="X478" s="50"/>
      <c r="Y478" s="47"/>
      <c r="Z478" s="48">
        <v>10</v>
      </c>
      <c r="AA478" s="47"/>
      <c r="AB478" s="95">
        <v>11</v>
      </c>
      <c r="AC478" s="126">
        <f t="shared" si="12"/>
        <v>100</v>
      </c>
    </row>
    <row r="479" spans="1:29" ht="13.5" thickBot="1">
      <c r="A479" s="143"/>
      <c r="B479" s="61" t="s">
        <v>12</v>
      </c>
      <c r="C479" s="103">
        <v>3.5</v>
      </c>
      <c r="D479" s="131">
        <v>42</v>
      </c>
      <c r="E479" s="98"/>
      <c r="F479" s="62"/>
      <c r="G479" s="98"/>
      <c r="H479" s="62"/>
      <c r="I479" s="98"/>
      <c r="J479" s="62"/>
      <c r="K479" s="98"/>
      <c r="L479" s="62"/>
      <c r="M479" s="98"/>
      <c r="N479" s="62"/>
      <c r="O479" s="99">
        <v>3.5</v>
      </c>
      <c r="P479" s="100">
        <v>18</v>
      </c>
      <c r="Q479" s="101">
        <v>3.5</v>
      </c>
      <c r="R479" s="102">
        <v>21</v>
      </c>
      <c r="S479" s="103">
        <v>2.6</v>
      </c>
      <c r="T479" s="104">
        <v>9</v>
      </c>
      <c r="U479" s="99"/>
      <c r="V479" s="100"/>
      <c r="W479" s="110"/>
      <c r="X479" s="62"/>
      <c r="Y479" s="99"/>
      <c r="Z479" s="104">
        <v>10</v>
      </c>
      <c r="AA479" s="99"/>
      <c r="AB479" s="100"/>
      <c r="AC479" s="126">
        <f t="shared" si="12"/>
        <v>100</v>
      </c>
    </row>
    <row r="480" spans="1:29" ht="12.75">
      <c r="A480" s="142">
        <v>74</v>
      </c>
      <c r="B480" s="56" t="s">
        <v>9</v>
      </c>
      <c r="C480" s="105">
        <v>4.75</v>
      </c>
      <c r="D480" s="131">
        <v>21</v>
      </c>
      <c r="E480" s="107">
        <v>4.5</v>
      </c>
      <c r="F480" s="106">
        <v>12</v>
      </c>
      <c r="G480" s="107">
        <v>3.5</v>
      </c>
      <c r="H480" s="106">
        <v>6</v>
      </c>
      <c r="I480" s="107">
        <v>6</v>
      </c>
      <c r="J480" s="106">
        <v>7</v>
      </c>
      <c r="K480" s="107">
        <v>6.4</v>
      </c>
      <c r="L480" s="106">
        <v>8</v>
      </c>
      <c r="M480" s="108"/>
      <c r="N480" s="57"/>
      <c r="O480" s="107">
        <v>3.5</v>
      </c>
      <c r="P480" s="116">
        <v>17</v>
      </c>
      <c r="Q480" s="117">
        <v>4.5</v>
      </c>
      <c r="R480" s="118">
        <v>15</v>
      </c>
      <c r="S480" s="109"/>
      <c r="T480" s="57"/>
      <c r="U480" s="107"/>
      <c r="V480" s="116"/>
      <c r="W480" s="117">
        <v>6</v>
      </c>
      <c r="X480" s="106">
        <v>14</v>
      </c>
      <c r="Y480" s="117">
        <v>6.5</v>
      </c>
      <c r="Z480" s="106"/>
      <c r="AA480" s="107">
        <v>4</v>
      </c>
      <c r="AB480" s="116"/>
      <c r="AC480" s="126">
        <f t="shared" si="12"/>
        <v>100</v>
      </c>
    </row>
    <row r="481" spans="1:29" ht="12.75">
      <c r="A481" s="143"/>
      <c r="B481" s="39" t="s">
        <v>10</v>
      </c>
      <c r="C481" s="90">
        <v>4.75</v>
      </c>
      <c r="D481" s="131">
        <v>31</v>
      </c>
      <c r="E481" s="47">
        <v>5</v>
      </c>
      <c r="F481" s="48">
        <v>9</v>
      </c>
      <c r="G481" s="47">
        <v>3.5</v>
      </c>
      <c r="H481" s="48">
        <v>6</v>
      </c>
      <c r="I481" s="47">
        <v>6</v>
      </c>
      <c r="J481" s="48">
        <v>8</v>
      </c>
      <c r="K481" s="47">
        <v>6.4</v>
      </c>
      <c r="L481" s="48">
        <v>7</v>
      </c>
      <c r="M481" s="49"/>
      <c r="N481" s="50"/>
      <c r="O481" s="47">
        <v>3.5</v>
      </c>
      <c r="P481" s="95">
        <v>20</v>
      </c>
      <c r="Q481" s="96">
        <v>4.5</v>
      </c>
      <c r="R481" s="97">
        <v>11</v>
      </c>
      <c r="S481" s="51"/>
      <c r="T481" s="50"/>
      <c r="U481" s="47"/>
      <c r="V481" s="95"/>
      <c r="W481" s="96">
        <v>6</v>
      </c>
      <c r="X481" s="48">
        <v>8</v>
      </c>
      <c r="Y481" s="96">
        <v>6.5</v>
      </c>
      <c r="Z481" s="48"/>
      <c r="AA481" s="47"/>
      <c r="AB481" s="95"/>
      <c r="AC481" s="126">
        <f t="shared" si="12"/>
        <v>100</v>
      </c>
    </row>
    <row r="482" spans="1:29" ht="12.75">
      <c r="A482" s="143"/>
      <c r="B482" s="39" t="s">
        <v>11</v>
      </c>
      <c r="C482" s="90">
        <v>3.75</v>
      </c>
      <c r="D482" s="131">
        <v>23</v>
      </c>
      <c r="E482" s="49"/>
      <c r="F482" s="50"/>
      <c r="G482" s="49"/>
      <c r="H482" s="50"/>
      <c r="I482" s="49"/>
      <c r="J482" s="50"/>
      <c r="K482" s="47">
        <v>1.8</v>
      </c>
      <c r="L482" s="48">
        <v>5</v>
      </c>
      <c r="M482" s="47">
        <v>2.2</v>
      </c>
      <c r="N482" s="48">
        <v>7</v>
      </c>
      <c r="O482" s="47">
        <v>2.5</v>
      </c>
      <c r="P482" s="95">
        <v>21</v>
      </c>
      <c r="Q482" s="96">
        <v>2</v>
      </c>
      <c r="R482" s="97">
        <v>24</v>
      </c>
      <c r="S482" s="51"/>
      <c r="T482" s="50"/>
      <c r="U482" s="47">
        <v>3.9</v>
      </c>
      <c r="V482" s="95">
        <v>5</v>
      </c>
      <c r="W482" s="53"/>
      <c r="X482" s="50"/>
      <c r="Y482" s="47"/>
      <c r="Z482" s="48">
        <v>5</v>
      </c>
      <c r="AA482" s="47"/>
      <c r="AB482" s="95">
        <v>10</v>
      </c>
      <c r="AC482" s="126">
        <f t="shared" si="12"/>
        <v>100</v>
      </c>
    </row>
    <row r="483" spans="1:29" ht="13.5" thickBot="1">
      <c r="A483" s="144"/>
      <c r="B483" s="40" t="s">
        <v>12</v>
      </c>
      <c r="C483" s="113">
        <v>3.75</v>
      </c>
      <c r="D483" s="131">
        <v>25</v>
      </c>
      <c r="E483" s="112"/>
      <c r="F483" s="59"/>
      <c r="G483" s="112"/>
      <c r="H483" s="59"/>
      <c r="I483" s="112"/>
      <c r="J483" s="59"/>
      <c r="K483" s="112"/>
      <c r="L483" s="59"/>
      <c r="M483" s="112"/>
      <c r="N483" s="59"/>
      <c r="O483" s="119">
        <v>2.5</v>
      </c>
      <c r="P483" s="120">
        <v>16</v>
      </c>
      <c r="Q483" s="121">
        <v>2</v>
      </c>
      <c r="R483" s="122">
        <v>30</v>
      </c>
      <c r="S483" s="113">
        <v>2.7</v>
      </c>
      <c r="T483" s="114">
        <v>12</v>
      </c>
      <c r="U483" s="119"/>
      <c r="V483" s="120"/>
      <c r="W483" s="111"/>
      <c r="X483" s="59"/>
      <c r="Y483" s="119"/>
      <c r="Z483" s="114">
        <v>7</v>
      </c>
      <c r="AA483" s="119"/>
      <c r="AB483" s="120">
        <v>10</v>
      </c>
      <c r="AC483" s="126">
        <f t="shared" si="12"/>
        <v>100</v>
      </c>
    </row>
    <row r="484" spans="1:29" ht="12.75">
      <c r="A484" s="143">
        <v>75</v>
      </c>
      <c r="B484" s="38" t="s">
        <v>9</v>
      </c>
      <c r="C484" s="91">
        <v>5</v>
      </c>
      <c r="D484" s="131">
        <v>35</v>
      </c>
      <c r="E484" s="54">
        <v>5.5</v>
      </c>
      <c r="F484" s="55">
        <v>15</v>
      </c>
      <c r="G484" s="54">
        <v>4</v>
      </c>
      <c r="H484" s="55">
        <v>5</v>
      </c>
      <c r="I484" s="54">
        <v>5.5</v>
      </c>
      <c r="J484" s="55">
        <v>5</v>
      </c>
      <c r="K484" s="54">
        <v>2.75</v>
      </c>
      <c r="L484" s="55">
        <v>9</v>
      </c>
      <c r="M484" s="88"/>
      <c r="N484" s="52"/>
      <c r="O484" s="54">
        <v>4</v>
      </c>
      <c r="P484" s="92">
        <v>19</v>
      </c>
      <c r="Q484" s="93">
        <v>4</v>
      </c>
      <c r="R484" s="94">
        <v>10</v>
      </c>
      <c r="S484" s="89"/>
      <c r="T484" s="52"/>
      <c r="U484" s="54"/>
      <c r="V484" s="92"/>
      <c r="W484" s="93">
        <v>5.5</v>
      </c>
      <c r="X484" s="55">
        <v>2</v>
      </c>
      <c r="Y484" s="93">
        <v>3</v>
      </c>
      <c r="Z484" s="55"/>
      <c r="AA484" s="54">
        <v>3</v>
      </c>
      <c r="AB484" s="92"/>
      <c r="AC484" s="126">
        <f t="shared" si="12"/>
        <v>100</v>
      </c>
    </row>
    <row r="485" spans="1:29" ht="12.75">
      <c r="A485" s="143"/>
      <c r="B485" s="39" t="s">
        <v>10</v>
      </c>
      <c r="C485" s="90">
        <v>5</v>
      </c>
      <c r="D485" s="131">
        <v>32</v>
      </c>
      <c r="E485" s="47">
        <v>5.5</v>
      </c>
      <c r="F485" s="48">
        <v>12</v>
      </c>
      <c r="G485" s="47">
        <v>4</v>
      </c>
      <c r="H485" s="48">
        <v>3</v>
      </c>
      <c r="I485" s="47">
        <v>5.5</v>
      </c>
      <c r="J485" s="48">
        <v>12</v>
      </c>
      <c r="K485" s="47">
        <v>2.75</v>
      </c>
      <c r="L485" s="48">
        <v>8</v>
      </c>
      <c r="M485" s="49"/>
      <c r="N485" s="50"/>
      <c r="O485" s="47">
        <v>4</v>
      </c>
      <c r="P485" s="95">
        <v>15</v>
      </c>
      <c r="Q485" s="96">
        <v>4</v>
      </c>
      <c r="R485" s="97">
        <v>10</v>
      </c>
      <c r="S485" s="51"/>
      <c r="T485" s="50"/>
      <c r="U485" s="47"/>
      <c r="V485" s="95"/>
      <c r="W485" s="96">
        <v>5.5</v>
      </c>
      <c r="X485" s="48">
        <v>8</v>
      </c>
      <c r="Y485" s="96">
        <v>3</v>
      </c>
      <c r="Z485" s="48"/>
      <c r="AA485" s="47"/>
      <c r="AB485" s="95"/>
      <c r="AC485" s="126">
        <f t="shared" si="12"/>
        <v>100</v>
      </c>
    </row>
    <row r="486" spans="1:29" ht="12.75">
      <c r="A486" s="143"/>
      <c r="B486" s="39" t="s">
        <v>11</v>
      </c>
      <c r="C486" s="90">
        <v>4</v>
      </c>
      <c r="D486" s="131">
        <v>33</v>
      </c>
      <c r="E486" s="49"/>
      <c r="F486" s="50"/>
      <c r="G486" s="49"/>
      <c r="H486" s="50"/>
      <c r="I486" s="49"/>
      <c r="J486" s="50"/>
      <c r="K486" s="47">
        <v>3.6</v>
      </c>
      <c r="L486" s="48">
        <v>4</v>
      </c>
      <c r="M486" s="47">
        <v>2.1</v>
      </c>
      <c r="N486" s="48">
        <v>9</v>
      </c>
      <c r="O486" s="47">
        <v>3</v>
      </c>
      <c r="P486" s="95">
        <v>15</v>
      </c>
      <c r="Q486" s="96">
        <v>3</v>
      </c>
      <c r="R486" s="97">
        <v>15</v>
      </c>
      <c r="S486" s="51"/>
      <c r="T486" s="50"/>
      <c r="U486" s="47">
        <v>3.2</v>
      </c>
      <c r="V486" s="95">
        <v>7</v>
      </c>
      <c r="W486" s="53"/>
      <c r="X486" s="50"/>
      <c r="Y486" s="47"/>
      <c r="Z486" s="48">
        <v>5</v>
      </c>
      <c r="AA486" s="47"/>
      <c r="AB486" s="95">
        <v>12</v>
      </c>
      <c r="AC486" s="126">
        <f t="shared" si="12"/>
        <v>100</v>
      </c>
    </row>
    <row r="487" spans="1:29" ht="13.5" thickBot="1">
      <c r="A487" s="143"/>
      <c r="B487" s="61" t="s">
        <v>12</v>
      </c>
      <c r="C487" s="103">
        <v>4</v>
      </c>
      <c r="D487" s="131">
        <v>36</v>
      </c>
      <c r="E487" s="98"/>
      <c r="F487" s="62"/>
      <c r="G487" s="98"/>
      <c r="H487" s="62"/>
      <c r="I487" s="98"/>
      <c r="J487" s="62"/>
      <c r="K487" s="98"/>
      <c r="L487" s="62"/>
      <c r="M487" s="98"/>
      <c r="N487" s="62"/>
      <c r="O487" s="99">
        <v>3</v>
      </c>
      <c r="P487" s="100">
        <v>16</v>
      </c>
      <c r="Q487" s="101">
        <v>3</v>
      </c>
      <c r="R487" s="102">
        <v>23</v>
      </c>
      <c r="S487" s="103">
        <v>2.8</v>
      </c>
      <c r="T487" s="104">
        <v>11</v>
      </c>
      <c r="U487" s="99"/>
      <c r="V487" s="100"/>
      <c r="W487" s="110"/>
      <c r="X487" s="62"/>
      <c r="Y487" s="99"/>
      <c r="Z487" s="104">
        <v>6</v>
      </c>
      <c r="AA487" s="99"/>
      <c r="AB487" s="100">
        <v>8</v>
      </c>
      <c r="AC487" s="126">
        <f t="shared" si="12"/>
        <v>100</v>
      </c>
    </row>
    <row r="488" spans="1:29" ht="12.75">
      <c r="A488" s="142">
        <v>76</v>
      </c>
      <c r="B488" s="56" t="s">
        <v>9</v>
      </c>
      <c r="C488" s="105">
        <v>5.25</v>
      </c>
      <c r="D488" s="131">
        <v>40</v>
      </c>
      <c r="E488" s="107">
        <v>6</v>
      </c>
      <c r="F488" s="106">
        <v>17</v>
      </c>
      <c r="G488" s="107">
        <v>4.5</v>
      </c>
      <c r="H488" s="106">
        <v>8</v>
      </c>
      <c r="I488" s="107">
        <v>5</v>
      </c>
      <c r="J488" s="106">
        <v>5</v>
      </c>
      <c r="K488" s="107">
        <v>5.5</v>
      </c>
      <c r="L488" s="106">
        <v>7</v>
      </c>
      <c r="M488" s="108"/>
      <c r="N488" s="57"/>
      <c r="O488" s="107">
        <v>5</v>
      </c>
      <c r="P488" s="116">
        <v>17</v>
      </c>
      <c r="Q488" s="117">
        <v>3</v>
      </c>
      <c r="R488" s="118">
        <v>6</v>
      </c>
      <c r="S488" s="109"/>
      <c r="T488" s="57"/>
      <c r="U488" s="107"/>
      <c r="V488" s="116"/>
      <c r="W488" s="117">
        <v>5</v>
      </c>
      <c r="X488" s="106"/>
      <c r="Y488" s="117">
        <v>3.5</v>
      </c>
      <c r="Z488" s="106"/>
      <c r="AA488" s="107"/>
      <c r="AB488" s="116"/>
      <c r="AC488" s="126">
        <f t="shared" si="12"/>
        <v>100</v>
      </c>
    </row>
    <row r="489" spans="1:29" ht="12.75">
      <c r="A489" s="143"/>
      <c r="B489" s="39" t="s">
        <v>10</v>
      </c>
      <c r="C489" s="90">
        <v>5.25</v>
      </c>
      <c r="D489" s="131">
        <v>41</v>
      </c>
      <c r="E489" s="47">
        <v>6</v>
      </c>
      <c r="F489" s="48">
        <v>10</v>
      </c>
      <c r="G489" s="47">
        <v>4.5</v>
      </c>
      <c r="H489" s="48">
        <v>8</v>
      </c>
      <c r="I489" s="47">
        <v>5</v>
      </c>
      <c r="J489" s="48">
        <v>8</v>
      </c>
      <c r="K489" s="47">
        <v>5.5</v>
      </c>
      <c r="L489" s="48">
        <v>9</v>
      </c>
      <c r="M489" s="49"/>
      <c r="N489" s="50"/>
      <c r="O489" s="47">
        <v>5</v>
      </c>
      <c r="P489" s="95">
        <v>12</v>
      </c>
      <c r="Q489" s="96">
        <v>3</v>
      </c>
      <c r="R489" s="97">
        <v>12</v>
      </c>
      <c r="S489" s="51"/>
      <c r="T489" s="50"/>
      <c r="U489" s="47"/>
      <c r="V489" s="95"/>
      <c r="W489" s="96">
        <v>5</v>
      </c>
      <c r="X489" s="48"/>
      <c r="Y489" s="96">
        <v>3.5</v>
      </c>
      <c r="Z489" s="48"/>
      <c r="AA489" s="47">
        <v>3</v>
      </c>
      <c r="AB489" s="95"/>
      <c r="AC489" s="126">
        <f t="shared" si="12"/>
        <v>100</v>
      </c>
    </row>
    <row r="490" spans="1:29" ht="12.75">
      <c r="A490" s="143"/>
      <c r="B490" s="39" t="s">
        <v>11</v>
      </c>
      <c r="C490" s="90">
        <v>4.25</v>
      </c>
      <c r="D490" s="131">
        <v>45</v>
      </c>
      <c r="E490" s="49"/>
      <c r="F490" s="50"/>
      <c r="G490" s="49"/>
      <c r="H490" s="50"/>
      <c r="I490" s="49"/>
      <c r="J490" s="50"/>
      <c r="K490" s="47">
        <v>4</v>
      </c>
      <c r="L490" s="48">
        <v>3</v>
      </c>
      <c r="M490" s="48"/>
      <c r="N490" s="48">
        <v>8</v>
      </c>
      <c r="O490" s="47">
        <v>4</v>
      </c>
      <c r="P490" s="95">
        <v>21</v>
      </c>
      <c r="Q490" s="96">
        <v>4</v>
      </c>
      <c r="R490" s="97">
        <v>21</v>
      </c>
      <c r="S490" s="51"/>
      <c r="T490" s="50"/>
      <c r="U490" s="47">
        <v>3.9</v>
      </c>
      <c r="V490" s="95">
        <v>2</v>
      </c>
      <c r="W490" s="53"/>
      <c r="X490" s="50"/>
      <c r="Y490" s="47"/>
      <c r="Z490" s="48"/>
      <c r="AA490" s="47"/>
      <c r="AB490" s="95"/>
      <c r="AC490" s="126">
        <f t="shared" si="12"/>
        <v>100</v>
      </c>
    </row>
    <row r="491" spans="1:29" ht="13.5" thickBot="1">
      <c r="A491" s="144"/>
      <c r="B491" s="40" t="s">
        <v>12</v>
      </c>
      <c r="C491" s="113">
        <v>4.25</v>
      </c>
      <c r="D491" s="131">
        <v>42</v>
      </c>
      <c r="E491" s="112"/>
      <c r="F491" s="59"/>
      <c r="G491" s="112"/>
      <c r="H491" s="59"/>
      <c r="I491" s="112"/>
      <c r="J491" s="59"/>
      <c r="K491" s="112"/>
      <c r="L491" s="59"/>
      <c r="M491" s="112"/>
      <c r="N491" s="59"/>
      <c r="O491" s="119">
        <v>4</v>
      </c>
      <c r="P491" s="120">
        <v>18</v>
      </c>
      <c r="Q491" s="121">
        <v>4</v>
      </c>
      <c r="R491" s="122">
        <v>19</v>
      </c>
      <c r="S491" s="113">
        <v>2.9</v>
      </c>
      <c r="T491" s="114">
        <v>9</v>
      </c>
      <c r="U491" s="119"/>
      <c r="V491" s="120"/>
      <c r="W491" s="111"/>
      <c r="X491" s="59"/>
      <c r="Y491" s="119"/>
      <c r="Z491" s="114">
        <v>6</v>
      </c>
      <c r="AA491" s="119"/>
      <c r="AB491" s="120">
        <v>6</v>
      </c>
      <c r="AC491" s="126">
        <f t="shared" si="12"/>
        <v>100</v>
      </c>
    </row>
    <row r="492" spans="1:29" ht="12.75">
      <c r="A492" s="143">
        <v>77</v>
      </c>
      <c r="B492" s="38" t="s">
        <v>9</v>
      </c>
      <c r="C492" s="91">
        <v>5.5</v>
      </c>
      <c r="D492" s="131">
        <v>35</v>
      </c>
      <c r="E492" s="54">
        <v>6.5</v>
      </c>
      <c r="F492" s="55">
        <v>14</v>
      </c>
      <c r="G492" s="54">
        <v>5</v>
      </c>
      <c r="H492" s="55">
        <v>10</v>
      </c>
      <c r="I492" s="54">
        <v>4.5</v>
      </c>
      <c r="J492" s="55">
        <v>6</v>
      </c>
      <c r="K492" s="54">
        <v>3.6</v>
      </c>
      <c r="L492" s="55">
        <v>15</v>
      </c>
      <c r="M492" s="88"/>
      <c r="N492" s="52"/>
      <c r="O492" s="54">
        <v>2.5</v>
      </c>
      <c r="P492" s="92">
        <v>20</v>
      </c>
      <c r="Q492" s="93">
        <v>5</v>
      </c>
      <c r="R492" s="94"/>
      <c r="S492" s="89"/>
      <c r="T492" s="52"/>
      <c r="U492" s="54"/>
      <c r="V492" s="92"/>
      <c r="W492" s="93">
        <v>4.5</v>
      </c>
      <c r="X492" s="55"/>
      <c r="Y492" s="93">
        <v>4</v>
      </c>
      <c r="Z492" s="55"/>
      <c r="AA492" s="54">
        <v>3.5</v>
      </c>
      <c r="AB492" s="92"/>
      <c r="AC492" s="126">
        <f t="shared" si="12"/>
        <v>100</v>
      </c>
    </row>
    <row r="493" spans="1:29" ht="12.75">
      <c r="A493" s="143"/>
      <c r="B493" s="39" t="s">
        <v>10</v>
      </c>
      <c r="C493" s="90">
        <v>5.5</v>
      </c>
      <c r="D493" s="131">
        <v>37</v>
      </c>
      <c r="E493" s="47">
        <v>6.5</v>
      </c>
      <c r="F493" s="48">
        <v>28</v>
      </c>
      <c r="G493" s="47">
        <v>5</v>
      </c>
      <c r="H493" s="48">
        <v>5</v>
      </c>
      <c r="I493" s="47">
        <v>4.5</v>
      </c>
      <c r="J493" s="48">
        <v>8</v>
      </c>
      <c r="K493" s="47">
        <v>3.6</v>
      </c>
      <c r="L493" s="48">
        <v>7</v>
      </c>
      <c r="M493" s="49"/>
      <c r="N493" s="50"/>
      <c r="O493" s="47">
        <v>2.5</v>
      </c>
      <c r="P493" s="95">
        <v>15</v>
      </c>
      <c r="Q493" s="96">
        <v>5</v>
      </c>
      <c r="R493" s="97"/>
      <c r="S493" s="51"/>
      <c r="T493" s="50"/>
      <c r="U493" s="47"/>
      <c r="V493" s="95"/>
      <c r="W493" s="96">
        <v>4.5</v>
      </c>
      <c r="X493" s="48"/>
      <c r="Y493" s="96">
        <v>4</v>
      </c>
      <c r="Z493" s="48"/>
      <c r="AA493" s="47"/>
      <c r="AB493" s="95"/>
      <c r="AC493" s="126">
        <f t="shared" si="12"/>
        <v>100</v>
      </c>
    </row>
    <row r="494" spans="1:29" ht="12.75">
      <c r="A494" s="143"/>
      <c r="B494" s="39" t="s">
        <v>11</v>
      </c>
      <c r="C494" s="90">
        <v>4.5</v>
      </c>
      <c r="D494" s="131">
        <v>39</v>
      </c>
      <c r="E494" s="49"/>
      <c r="F494" s="50"/>
      <c r="G494" s="49"/>
      <c r="H494" s="50"/>
      <c r="I494" s="49"/>
      <c r="J494" s="50"/>
      <c r="K494" s="47">
        <v>3.6</v>
      </c>
      <c r="L494" s="48">
        <v>5</v>
      </c>
      <c r="M494" s="47">
        <v>1.5</v>
      </c>
      <c r="N494" s="48">
        <v>6</v>
      </c>
      <c r="O494" s="47">
        <v>5</v>
      </c>
      <c r="P494" s="95">
        <v>22</v>
      </c>
      <c r="Q494" s="96">
        <v>2</v>
      </c>
      <c r="R494" s="97">
        <v>11</v>
      </c>
      <c r="S494" s="51"/>
      <c r="T494" s="50"/>
      <c r="U494" s="47"/>
      <c r="V494" s="95"/>
      <c r="W494" s="53"/>
      <c r="X494" s="50"/>
      <c r="Y494" s="47"/>
      <c r="Z494" s="48">
        <v>12</v>
      </c>
      <c r="AA494" s="47"/>
      <c r="AB494" s="95">
        <v>5</v>
      </c>
      <c r="AC494" s="126">
        <f t="shared" si="12"/>
        <v>100</v>
      </c>
    </row>
    <row r="495" spans="1:29" ht="13.5" thickBot="1">
      <c r="A495" s="143"/>
      <c r="B495" s="61" t="s">
        <v>12</v>
      </c>
      <c r="C495" s="103">
        <v>4.5</v>
      </c>
      <c r="D495" s="131">
        <v>29</v>
      </c>
      <c r="E495" s="98"/>
      <c r="F495" s="62"/>
      <c r="G495" s="98"/>
      <c r="H495" s="62"/>
      <c r="I495" s="98"/>
      <c r="J495" s="62"/>
      <c r="K495" s="98"/>
      <c r="L495" s="62"/>
      <c r="M495" s="98"/>
      <c r="N495" s="62"/>
      <c r="O495" s="99">
        <v>5</v>
      </c>
      <c r="P495" s="100">
        <v>13</v>
      </c>
      <c r="Q495" s="101">
        <v>2</v>
      </c>
      <c r="R495" s="102">
        <v>24</v>
      </c>
      <c r="S495" s="103">
        <v>3</v>
      </c>
      <c r="T495" s="104">
        <v>12</v>
      </c>
      <c r="U495" s="99">
        <v>1.6</v>
      </c>
      <c r="V495" s="100">
        <v>9</v>
      </c>
      <c r="W495" s="110"/>
      <c r="X495" s="62"/>
      <c r="Y495" s="99"/>
      <c r="Z495" s="104">
        <v>8</v>
      </c>
      <c r="AA495" s="99"/>
      <c r="AB495" s="100">
        <v>5</v>
      </c>
      <c r="AC495" s="126">
        <f t="shared" si="12"/>
        <v>100</v>
      </c>
    </row>
    <row r="496" spans="1:29" ht="12.75">
      <c r="A496" s="142">
        <v>78</v>
      </c>
      <c r="B496" s="56" t="s">
        <v>9</v>
      </c>
      <c r="C496" s="105">
        <v>5.75</v>
      </c>
      <c r="D496" s="131">
        <v>32</v>
      </c>
      <c r="E496" s="107">
        <v>7</v>
      </c>
      <c r="F496" s="106">
        <v>31</v>
      </c>
      <c r="G496" s="107">
        <v>5.5</v>
      </c>
      <c r="H496" s="106">
        <v>5</v>
      </c>
      <c r="I496" s="107">
        <v>4</v>
      </c>
      <c r="J496" s="106">
        <v>7</v>
      </c>
      <c r="K496" s="107">
        <v>4</v>
      </c>
      <c r="L496" s="106">
        <v>11</v>
      </c>
      <c r="M496" s="108"/>
      <c r="N496" s="57"/>
      <c r="O496" s="107">
        <v>5</v>
      </c>
      <c r="P496" s="116">
        <v>14</v>
      </c>
      <c r="Q496" s="117">
        <v>3</v>
      </c>
      <c r="R496" s="118"/>
      <c r="S496" s="109"/>
      <c r="T496" s="57"/>
      <c r="U496" s="107"/>
      <c r="V496" s="116"/>
      <c r="W496" s="117">
        <v>4</v>
      </c>
      <c r="X496" s="106"/>
      <c r="Y496" s="117">
        <v>4.5</v>
      </c>
      <c r="Z496" s="106"/>
      <c r="AA496" s="107"/>
      <c r="AB496" s="116"/>
      <c r="AC496" s="126">
        <f t="shared" si="12"/>
        <v>100</v>
      </c>
    </row>
    <row r="497" spans="1:29" ht="12.75">
      <c r="A497" s="143"/>
      <c r="B497" s="39" t="s">
        <v>10</v>
      </c>
      <c r="C497" s="90">
        <v>5.75</v>
      </c>
      <c r="D497" s="131">
        <v>31</v>
      </c>
      <c r="E497" s="47">
        <v>7</v>
      </c>
      <c r="F497" s="48">
        <v>23</v>
      </c>
      <c r="G497" s="47">
        <v>5.5</v>
      </c>
      <c r="H497" s="48">
        <v>9</v>
      </c>
      <c r="I497" s="47">
        <v>4</v>
      </c>
      <c r="J497" s="48">
        <v>5</v>
      </c>
      <c r="K497" s="47">
        <v>4</v>
      </c>
      <c r="L497" s="48">
        <v>9</v>
      </c>
      <c r="M497" s="49"/>
      <c r="N497" s="50"/>
      <c r="O497" s="47">
        <v>5</v>
      </c>
      <c r="P497" s="95">
        <v>10</v>
      </c>
      <c r="Q497" s="96">
        <v>3</v>
      </c>
      <c r="R497" s="97">
        <v>13</v>
      </c>
      <c r="S497" s="51"/>
      <c r="T497" s="50"/>
      <c r="U497" s="47"/>
      <c r="V497" s="95"/>
      <c r="W497" s="96">
        <v>4</v>
      </c>
      <c r="X497" s="48"/>
      <c r="Y497" s="96">
        <v>4.5</v>
      </c>
      <c r="Z497" s="48"/>
      <c r="AA497" s="47">
        <v>3.5</v>
      </c>
      <c r="AB497" s="95"/>
      <c r="AC497" s="126">
        <f t="shared" si="12"/>
        <v>100</v>
      </c>
    </row>
    <row r="498" spans="1:29" ht="12.75">
      <c r="A498" s="143"/>
      <c r="B498" s="39" t="s">
        <v>11</v>
      </c>
      <c r="C498" s="90">
        <v>4.75</v>
      </c>
      <c r="D498" s="131">
        <v>30</v>
      </c>
      <c r="E498" s="49"/>
      <c r="F498" s="50"/>
      <c r="G498" s="49"/>
      <c r="H498" s="50"/>
      <c r="I498" s="49"/>
      <c r="J498" s="50"/>
      <c r="K498" s="47">
        <v>4</v>
      </c>
      <c r="L498" s="48">
        <v>4</v>
      </c>
      <c r="M498" s="47">
        <v>1.5</v>
      </c>
      <c r="N498" s="48">
        <v>4</v>
      </c>
      <c r="O498" s="47">
        <v>4</v>
      </c>
      <c r="P498" s="95">
        <v>9</v>
      </c>
      <c r="Q498" s="96">
        <v>3</v>
      </c>
      <c r="R498" s="97">
        <v>23</v>
      </c>
      <c r="S498" s="51"/>
      <c r="T498" s="50"/>
      <c r="U498" s="47">
        <v>1.3</v>
      </c>
      <c r="V498" s="95">
        <v>12</v>
      </c>
      <c r="W498" s="53"/>
      <c r="X498" s="50"/>
      <c r="Y498" s="47"/>
      <c r="Z498" s="48">
        <v>7</v>
      </c>
      <c r="AA498" s="47"/>
      <c r="AB498" s="95">
        <v>11</v>
      </c>
      <c r="AC498" s="126">
        <f t="shared" si="12"/>
        <v>100</v>
      </c>
    </row>
    <row r="499" spans="1:29" ht="13.5" thickBot="1">
      <c r="A499" s="144"/>
      <c r="B499" s="40" t="s">
        <v>12</v>
      </c>
      <c r="C499" s="113">
        <v>4.75</v>
      </c>
      <c r="D499" s="131">
        <v>36</v>
      </c>
      <c r="E499" s="112"/>
      <c r="F499" s="59"/>
      <c r="G499" s="112"/>
      <c r="H499" s="59"/>
      <c r="I499" s="112"/>
      <c r="J499" s="59"/>
      <c r="K499" s="112"/>
      <c r="L499" s="59"/>
      <c r="M499" s="112"/>
      <c r="N499" s="59"/>
      <c r="O499" s="119">
        <v>4</v>
      </c>
      <c r="P499" s="120">
        <v>5</v>
      </c>
      <c r="Q499" s="121">
        <v>3</v>
      </c>
      <c r="R499" s="122">
        <v>26</v>
      </c>
      <c r="S499" s="113">
        <v>3.1</v>
      </c>
      <c r="T499" s="114">
        <v>9</v>
      </c>
      <c r="U499" s="119"/>
      <c r="V499" s="120"/>
      <c r="W499" s="111"/>
      <c r="X499" s="59"/>
      <c r="Y499" s="119"/>
      <c r="Z499" s="114">
        <v>9</v>
      </c>
      <c r="AA499" s="119"/>
      <c r="AB499" s="120">
        <v>15</v>
      </c>
      <c r="AC499" s="127">
        <f t="shared" si="12"/>
        <v>100</v>
      </c>
    </row>
    <row r="500" spans="1:29" ht="12.75">
      <c r="A500" s="2"/>
      <c r="B500" s="3" t="s">
        <v>26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4"/>
      <c r="P500" s="2"/>
      <c r="Q500" s="145" t="s">
        <v>27</v>
      </c>
      <c r="R500" s="145"/>
      <c r="S500" s="145"/>
      <c r="T500" s="145"/>
      <c r="U500" s="145"/>
      <c r="V500" s="145"/>
      <c r="W500" s="145" t="s">
        <v>28</v>
      </c>
      <c r="X500" s="145"/>
      <c r="Y500" s="145"/>
      <c r="Z500" s="145"/>
      <c r="AA500" s="145"/>
      <c r="AB500" s="145"/>
      <c r="AC500" s="145"/>
    </row>
    <row r="501" spans="1:29" ht="12.75">
      <c r="A501" s="2"/>
      <c r="B501" s="2"/>
      <c r="C501" s="2"/>
      <c r="D501" s="2"/>
      <c r="E501" s="138" t="s">
        <v>29</v>
      </c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  <c r="AC501" s="138"/>
    </row>
    <row r="502" spans="1:29" ht="12.75">
      <c r="A502" s="2"/>
      <c r="B502" s="2"/>
      <c r="C502" s="2"/>
      <c r="D502" s="2"/>
      <c r="E502" s="138" t="s">
        <v>30</v>
      </c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</row>
    <row r="503" spans="1:29" ht="12.75">
      <c r="A503" s="2"/>
      <c r="B503" s="2"/>
      <c r="C503" s="2"/>
      <c r="D503" s="2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</row>
    <row r="504" spans="1:29" ht="12.75">
      <c r="A504" s="2"/>
      <c r="B504" s="2"/>
      <c r="C504" s="2"/>
      <c r="D504" s="2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</row>
    <row r="505" spans="1:29" ht="12.75">
      <c r="A505" s="2"/>
      <c r="B505" s="2"/>
      <c r="C505" s="2"/>
      <c r="D505" s="2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</row>
    <row r="506" spans="1:29" ht="12.75">
      <c r="A506" s="2"/>
      <c r="B506" s="2"/>
      <c r="C506" s="2"/>
      <c r="D506" s="2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</row>
    <row r="507" spans="1:29" ht="12.75">
      <c r="A507" s="2"/>
      <c r="B507" s="2"/>
      <c r="C507" s="2"/>
      <c r="D507" s="2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</row>
    <row r="508" spans="1:29" ht="12.75">
      <c r="A508" s="2"/>
      <c r="B508" s="2"/>
      <c r="C508" s="2"/>
      <c r="D508" s="2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</row>
    <row r="509" ht="13.5" thickBot="1"/>
    <row r="510" spans="1:29" ht="13.5" thickBot="1">
      <c r="A510" s="189" t="s">
        <v>31</v>
      </c>
      <c r="B510" s="190"/>
      <c r="C510" s="190"/>
      <c r="D510" s="190"/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1"/>
    </row>
    <row r="511" spans="1:29" ht="13.5" thickBot="1">
      <c r="A511" s="181" t="s">
        <v>8</v>
      </c>
      <c r="B511" s="183" t="s">
        <v>7</v>
      </c>
      <c r="C511" s="185" t="s">
        <v>0</v>
      </c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54" t="s">
        <v>25</v>
      </c>
    </row>
    <row r="512" spans="1:29" ht="12.75">
      <c r="A512" s="182"/>
      <c r="B512" s="184"/>
      <c r="C512" s="157" t="s">
        <v>1</v>
      </c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9"/>
      <c r="Q512" s="160" t="s">
        <v>2</v>
      </c>
      <c r="R512" s="161"/>
      <c r="S512" s="178"/>
      <c r="T512" s="179"/>
      <c r="U512" s="179"/>
      <c r="V512" s="180"/>
      <c r="W512" s="175" t="s">
        <v>4</v>
      </c>
      <c r="X512" s="175"/>
      <c r="Y512" s="175"/>
      <c r="Z512" s="175"/>
      <c r="AA512" s="175"/>
      <c r="AB512" s="175"/>
      <c r="AC512" s="155"/>
    </row>
    <row r="513" spans="1:29" ht="12.75">
      <c r="A513" s="182"/>
      <c r="B513" s="184"/>
      <c r="C513" s="176" t="s">
        <v>13</v>
      </c>
      <c r="D513" s="177"/>
      <c r="E513" s="164" t="s">
        <v>14</v>
      </c>
      <c r="F513" s="165"/>
      <c r="G513" s="152" t="s">
        <v>15</v>
      </c>
      <c r="H513" s="153"/>
      <c r="I513" s="166" t="s">
        <v>16</v>
      </c>
      <c r="J513" s="167"/>
      <c r="K513" s="168" t="s">
        <v>17</v>
      </c>
      <c r="L513" s="169"/>
      <c r="M513" s="146" t="s">
        <v>18</v>
      </c>
      <c r="N513" s="147"/>
      <c r="O513" s="148" t="s">
        <v>19</v>
      </c>
      <c r="P513" s="149"/>
      <c r="Q513" s="162"/>
      <c r="R513" s="163"/>
      <c r="S513" s="150" t="s">
        <v>20</v>
      </c>
      <c r="T513" s="151"/>
      <c r="U513" s="164" t="s">
        <v>21</v>
      </c>
      <c r="V513" s="174"/>
      <c r="W513" s="170" t="s">
        <v>22</v>
      </c>
      <c r="X513" s="167"/>
      <c r="Y513" s="171" t="s">
        <v>23</v>
      </c>
      <c r="Z513" s="172"/>
      <c r="AA513" s="152" t="s">
        <v>24</v>
      </c>
      <c r="AB513" s="173"/>
      <c r="AC513" s="156"/>
    </row>
    <row r="514" spans="1:29" ht="15" thickBot="1">
      <c r="A514" s="182"/>
      <c r="B514" s="184"/>
      <c r="C514" s="26" t="s">
        <v>5</v>
      </c>
      <c r="D514" s="15" t="s">
        <v>6</v>
      </c>
      <c r="E514" s="16" t="s">
        <v>5</v>
      </c>
      <c r="F514" s="16" t="s">
        <v>6</v>
      </c>
      <c r="G514" s="17" t="s">
        <v>5</v>
      </c>
      <c r="H514" s="17" t="s">
        <v>6</v>
      </c>
      <c r="I514" s="18" t="s">
        <v>5</v>
      </c>
      <c r="J514" s="18" t="s">
        <v>6</v>
      </c>
      <c r="K514" s="19" t="s">
        <v>5</v>
      </c>
      <c r="L514" s="19" t="s">
        <v>6</v>
      </c>
      <c r="M514" s="20" t="s">
        <v>5</v>
      </c>
      <c r="N514" s="20" t="s">
        <v>6</v>
      </c>
      <c r="O514" s="21" t="s">
        <v>5</v>
      </c>
      <c r="P514" s="24" t="s">
        <v>6</v>
      </c>
      <c r="Q514" s="34" t="s">
        <v>5</v>
      </c>
      <c r="R514" s="35" t="s">
        <v>6</v>
      </c>
      <c r="S514" s="31" t="s">
        <v>5</v>
      </c>
      <c r="T514" s="22" t="s">
        <v>6</v>
      </c>
      <c r="U514" s="16" t="s">
        <v>5</v>
      </c>
      <c r="V514" s="45" t="s">
        <v>6</v>
      </c>
      <c r="W514" s="43" t="s">
        <v>5</v>
      </c>
      <c r="X514" s="18" t="s">
        <v>6</v>
      </c>
      <c r="Y514" s="23" t="s">
        <v>5</v>
      </c>
      <c r="Z514" s="23" t="s">
        <v>6</v>
      </c>
      <c r="AA514" s="17" t="s">
        <v>5</v>
      </c>
      <c r="AB514" s="41" t="s">
        <v>6</v>
      </c>
      <c r="AC514" s="42" t="s">
        <v>6</v>
      </c>
    </row>
    <row r="515" spans="1:29" ht="13.5" thickBot="1">
      <c r="A515" s="36">
        <v>1</v>
      </c>
      <c r="B515" s="37">
        <v>2</v>
      </c>
      <c r="C515" s="27">
        <v>3</v>
      </c>
      <c r="D515" s="6">
        <v>4</v>
      </c>
      <c r="E515" s="7">
        <v>5</v>
      </c>
      <c r="F515" s="7">
        <v>6</v>
      </c>
      <c r="G515" s="8">
        <v>7</v>
      </c>
      <c r="H515" s="8">
        <v>8</v>
      </c>
      <c r="I515" s="9">
        <v>9</v>
      </c>
      <c r="J515" s="9">
        <v>10</v>
      </c>
      <c r="K515" s="10">
        <v>11</v>
      </c>
      <c r="L515" s="10">
        <v>12</v>
      </c>
      <c r="M515" s="5">
        <v>13</v>
      </c>
      <c r="N515" s="5">
        <v>14</v>
      </c>
      <c r="O515" s="11">
        <v>15</v>
      </c>
      <c r="P515" s="14">
        <v>16</v>
      </c>
      <c r="Q515" s="25">
        <v>17</v>
      </c>
      <c r="R515" s="28">
        <v>18</v>
      </c>
      <c r="S515" s="32">
        <v>19</v>
      </c>
      <c r="T515" s="12">
        <v>20</v>
      </c>
      <c r="U515" s="7">
        <v>21</v>
      </c>
      <c r="V515" s="46">
        <v>22</v>
      </c>
      <c r="W515" s="44">
        <v>23</v>
      </c>
      <c r="X515" s="9">
        <v>24</v>
      </c>
      <c r="Y515" s="13">
        <v>25</v>
      </c>
      <c r="Z515" s="13">
        <v>26</v>
      </c>
      <c r="AA515" s="8">
        <v>27</v>
      </c>
      <c r="AB515" s="33">
        <v>28</v>
      </c>
      <c r="AC515" s="29">
        <v>29</v>
      </c>
    </row>
    <row r="516" spans="1:29" ht="13.5" thickBot="1">
      <c r="A516" s="142">
        <v>79</v>
      </c>
      <c r="B516" s="56" t="s">
        <v>9</v>
      </c>
      <c r="C516" s="105">
        <v>6.5</v>
      </c>
      <c r="D516" s="106">
        <v>40</v>
      </c>
      <c r="E516" s="107">
        <v>5.8</v>
      </c>
      <c r="F516" s="106">
        <v>5</v>
      </c>
      <c r="G516" s="107">
        <v>2.75</v>
      </c>
      <c r="H516" s="106">
        <v>7</v>
      </c>
      <c r="I516" s="108"/>
      <c r="J516" s="57"/>
      <c r="K516" s="107">
        <v>2.4</v>
      </c>
      <c r="L516" s="106">
        <v>10</v>
      </c>
      <c r="M516" s="108"/>
      <c r="N516" s="57"/>
      <c r="O516" s="107">
        <v>4</v>
      </c>
      <c r="P516" s="116">
        <v>15</v>
      </c>
      <c r="Q516" s="117">
        <v>6</v>
      </c>
      <c r="R516" s="118">
        <v>20</v>
      </c>
      <c r="S516" s="109"/>
      <c r="T516" s="57"/>
      <c r="U516" s="107"/>
      <c r="V516" s="116"/>
      <c r="W516" s="117">
        <v>6</v>
      </c>
      <c r="X516" s="106">
        <v>3</v>
      </c>
      <c r="Y516" s="117">
        <v>4</v>
      </c>
      <c r="Z516" s="106"/>
      <c r="AA516" s="107">
        <v>3</v>
      </c>
      <c r="AB516" s="116"/>
      <c r="AC516" s="58">
        <f>AB516+Z516+X516+V516+T516+R516+P516+N516+L516+J516+H516+F516+D516</f>
        <v>100</v>
      </c>
    </row>
    <row r="517" spans="1:29" ht="13.5" thickBot="1">
      <c r="A517" s="143"/>
      <c r="B517" s="39" t="s">
        <v>10</v>
      </c>
      <c r="C517" s="90">
        <v>6.5</v>
      </c>
      <c r="D517" s="48">
        <v>39</v>
      </c>
      <c r="E517" s="47">
        <v>5.8</v>
      </c>
      <c r="F517" s="48">
        <v>9</v>
      </c>
      <c r="G517" s="47">
        <f>--G482--Y661</f>
        <v>0</v>
      </c>
      <c r="H517" s="48">
        <v>7</v>
      </c>
      <c r="I517" s="47">
        <v>5</v>
      </c>
      <c r="J517" s="48">
        <v>5</v>
      </c>
      <c r="K517" s="47"/>
      <c r="L517" s="48"/>
      <c r="M517" s="49"/>
      <c r="N517" s="50"/>
      <c r="O517" s="47">
        <v>4</v>
      </c>
      <c r="P517" s="95">
        <v>16</v>
      </c>
      <c r="Q517" s="96">
        <v>6</v>
      </c>
      <c r="R517" s="97">
        <v>19</v>
      </c>
      <c r="S517" s="51"/>
      <c r="T517" s="50"/>
      <c r="U517" s="47"/>
      <c r="V517" s="95"/>
      <c r="W517" s="96">
        <v>6</v>
      </c>
      <c r="X517" s="48">
        <v>5</v>
      </c>
      <c r="Y517" s="96">
        <v>4</v>
      </c>
      <c r="Z517" s="48"/>
      <c r="AA517" s="47"/>
      <c r="AB517" s="95"/>
      <c r="AC517" s="58">
        <f aca="true" t="shared" si="13" ref="AC517:AC539">AB517+Z517+X517+V517+T517+R517+P517+N517+L517+J517+H517+F517+D517</f>
        <v>100</v>
      </c>
    </row>
    <row r="518" spans="1:29" ht="13.5" thickBot="1">
      <c r="A518" s="143"/>
      <c r="B518" s="39" t="s">
        <v>11</v>
      </c>
      <c r="C518" s="90">
        <v>2</v>
      </c>
      <c r="D518" s="48">
        <v>35</v>
      </c>
      <c r="E518" s="49"/>
      <c r="F518" s="50"/>
      <c r="G518" s="49"/>
      <c r="H518" s="50"/>
      <c r="I518" s="49"/>
      <c r="J518" s="50"/>
      <c r="K518" s="47"/>
      <c r="L518" s="48"/>
      <c r="M518" s="47">
        <v>1.5</v>
      </c>
      <c r="N518" s="48">
        <v>5</v>
      </c>
      <c r="O518" s="47">
        <v>3</v>
      </c>
      <c r="P518" s="95">
        <v>25</v>
      </c>
      <c r="Q518" s="96">
        <v>4</v>
      </c>
      <c r="R518" s="97">
        <v>17</v>
      </c>
      <c r="S518" s="51"/>
      <c r="T518" s="50"/>
      <c r="U518" s="47">
        <v>2.6</v>
      </c>
      <c r="V518" s="95">
        <v>10</v>
      </c>
      <c r="W518" s="53"/>
      <c r="X518" s="50"/>
      <c r="Y518" s="47">
        <v>3</v>
      </c>
      <c r="Z518" s="48">
        <v>8</v>
      </c>
      <c r="AA518" s="47"/>
      <c r="AB518" s="95"/>
      <c r="AC518" s="58">
        <f t="shared" si="13"/>
        <v>100</v>
      </c>
    </row>
    <row r="519" spans="1:29" ht="13.5" thickBot="1">
      <c r="A519" s="144"/>
      <c r="B519" s="40" t="s">
        <v>12</v>
      </c>
      <c r="C519" s="113">
        <v>2</v>
      </c>
      <c r="D519" s="114">
        <v>36</v>
      </c>
      <c r="E519" s="112"/>
      <c r="F519" s="59"/>
      <c r="G519" s="112"/>
      <c r="H519" s="59"/>
      <c r="I519" s="112"/>
      <c r="J519" s="59"/>
      <c r="K519" s="112"/>
      <c r="L519" s="59"/>
      <c r="M519" s="112"/>
      <c r="N519" s="59"/>
      <c r="O519" s="119">
        <v>3</v>
      </c>
      <c r="P519" s="120">
        <v>25</v>
      </c>
      <c r="Q519" s="121">
        <v>4</v>
      </c>
      <c r="R519" s="122">
        <v>21</v>
      </c>
      <c r="S519" s="113">
        <v>3.9</v>
      </c>
      <c r="T519" s="114">
        <v>10</v>
      </c>
      <c r="U519" s="119">
        <v>2.23</v>
      </c>
      <c r="V519" s="120">
        <v>2</v>
      </c>
      <c r="W519" s="111"/>
      <c r="X519" s="59"/>
      <c r="Y519" s="119"/>
      <c r="Z519" s="114"/>
      <c r="AA519" s="119">
        <v>3</v>
      </c>
      <c r="AB519" s="120">
        <v>6</v>
      </c>
      <c r="AC519" s="58">
        <f t="shared" si="13"/>
        <v>100</v>
      </c>
    </row>
    <row r="520" spans="1:29" ht="13.5" thickBot="1">
      <c r="A520" s="143">
        <v>80</v>
      </c>
      <c r="B520" s="38" t="s">
        <v>9</v>
      </c>
      <c r="C520" s="91">
        <v>6.25</v>
      </c>
      <c r="D520" s="55">
        <v>38</v>
      </c>
      <c r="E520" s="54">
        <v>6.1</v>
      </c>
      <c r="F520" s="55">
        <v>13</v>
      </c>
      <c r="G520" s="54">
        <v>3</v>
      </c>
      <c r="H520" s="55">
        <v>9</v>
      </c>
      <c r="I520" s="108"/>
      <c r="J520" s="57"/>
      <c r="K520" s="54">
        <v>2.6</v>
      </c>
      <c r="L520" s="55">
        <v>12</v>
      </c>
      <c r="M520" s="108"/>
      <c r="N520" s="57"/>
      <c r="O520" s="54">
        <v>5</v>
      </c>
      <c r="P520" s="92">
        <v>18</v>
      </c>
      <c r="Q520" s="93">
        <v>3</v>
      </c>
      <c r="R520" s="94"/>
      <c r="S520" s="109"/>
      <c r="T520" s="57"/>
      <c r="U520" s="54"/>
      <c r="V520" s="92"/>
      <c r="W520" s="93">
        <v>5.5</v>
      </c>
      <c r="X520" s="55">
        <v>10</v>
      </c>
      <c r="Y520" s="93">
        <v>4.5</v>
      </c>
      <c r="Z520" s="55"/>
      <c r="AA520" s="54"/>
      <c r="AB520" s="92"/>
      <c r="AC520" s="58">
        <f t="shared" si="13"/>
        <v>100</v>
      </c>
    </row>
    <row r="521" spans="1:29" ht="13.5" thickBot="1">
      <c r="A521" s="143"/>
      <c r="B521" s="39" t="s">
        <v>10</v>
      </c>
      <c r="C521" s="90">
        <v>6.25</v>
      </c>
      <c r="D521" s="48">
        <v>37</v>
      </c>
      <c r="E521" s="47">
        <v>6.1</v>
      </c>
      <c r="F521" s="48">
        <v>10</v>
      </c>
      <c r="G521" s="47">
        <v>3</v>
      </c>
      <c r="H521" s="48">
        <v>9</v>
      </c>
      <c r="I521" s="47">
        <v>3</v>
      </c>
      <c r="J521" s="48">
        <v>7</v>
      </c>
      <c r="K521" s="47"/>
      <c r="L521" s="48"/>
      <c r="M521" s="49"/>
      <c r="N521" s="50"/>
      <c r="O521" s="47">
        <v>5</v>
      </c>
      <c r="P521" s="95">
        <v>19</v>
      </c>
      <c r="Q521" s="96">
        <v>3</v>
      </c>
      <c r="R521" s="97">
        <v>8</v>
      </c>
      <c r="S521" s="51"/>
      <c r="T521" s="50"/>
      <c r="U521" s="47"/>
      <c r="V521" s="95"/>
      <c r="W521" s="96">
        <v>5.5</v>
      </c>
      <c r="X521" s="48">
        <v>10</v>
      </c>
      <c r="Y521" s="96">
        <v>4.5</v>
      </c>
      <c r="Z521" s="48"/>
      <c r="AA521" s="47">
        <v>4</v>
      </c>
      <c r="AB521" s="95"/>
      <c r="AC521" s="58">
        <f t="shared" si="13"/>
        <v>100</v>
      </c>
    </row>
    <row r="522" spans="1:29" ht="13.5" thickBot="1">
      <c r="A522" s="143"/>
      <c r="B522" s="39" t="s">
        <v>11</v>
      </c>
      <c r="C522" s="90">
        <v>2.25</v>
      </c>
      <c r="D522" s="48">
        <v>30</v>
      </c>
      <c r="E522" s="49"/>
      <c r="F522" s="50"/>
      <c r="G522" s="49"/>
      <c r="H522" s="50"/>
      <c r="I522" s="49"/>
      <c r="J522" s="50"/>
      <c r="K522" s="47"/>
      <c r="L522" s="48"/>
      <c r="M522" s="47">
        <v>2</v>
      </c>
      <c r="N522" s="48">
        <v>10</v>
      </c>
      <c r="O522" s="47">
        <v>4</v>
      </c>
      <c r="P522" s="95">
        <v>30</v>
      </c>
      <c r="Q522" s="96">
        <v>2</v>
      </c>
      <c r="R522" s="97">
        <v>15</v>
      </c>
      <c r="S522" s="51"/>
      <c r="T522" s="50"/>
      <c r="U522" s="47">
        <v>3.2</v>
      </c>
      <c r="V522" s="95">
        <v>10</v>
      </c>
      <c r="W522" s="53"/>
      <c r="X522" s="50"/>
      <c r="Y522" s="47"/>
      <c r="Z522" s="48"/>
      <c r="AA522" s="47">
        <v>2</v>
      </c>
      <c r="AB522" s="95">
        <v>5</v>
      </c>
      <c r="AC522" s="58">
        <f t="shared" si="13"/>
        <v>100</v>
      </c>
    </row>
    <row r="523" spans="1:29" ht="13.5" thickBot="1">
      <c r="A523" s="143"/>
      <c r="B523" s="61" t="s">
        <v>12</v>
      </c>
      <c r="C523" s="103">
        <v>2.25</v>
      </c>
      <c r="D523" s="104">
        <v>28</v>
      </c>
      <c r="E523" s="112"/>
      <c r="F523" s="59"/>
      <c r="G523" s="112"/>
      <c r="H523" s="59"/>
      <c r="I523" s="112"/>
      <c r="J523" s="59"/>
      <c r="K523" s="112"/>
      <c r="L523" s="59"/>
      <c r="M523" s="112"/>
      <c r="N523" s="59"/>
      <c r="O523" s="99">
        <v>4</v>
      </c>
      <c r="P523" s="100">
        <v>23</v>
      </c>
      <c r="Q523" s="101">
        <v>2</v>
      </c>
      <c r="R523" s="102">
        <v>20</v>
      </c>
      <c r="S523" s="103">
        <v>4</v>
      </c>
      <c r="T523" s="104">
        <v>10</v>
      </c>
      <c r="U523" s="99">
        <v>2.23</v>
      </c>
      <c r="V523" s="100">
        <v>8</v>
      </c>
      <c r="W523" s="111"/>
      <c r="X523" s="59"/>
      <c r="Y523" s="99">
        <v>4</v>
      </c>
      <c r="Z523" s="104">
        <v>5</v>
      </c>
      <c r="AA523" s="99">
        <v>4</v>
      </c>
      <c r="AB523" s="100">
        <v>6</v>
      </c>
      <c r="AC523" s="58">
        <f t="shared" si="13"/>
        <v>100</v>
      </c>
    </row>
    <row r="524" spans="1:29" ht="13.5" thickBot="1">
      <c r="A524" s="142">
        <v>81</v>
      </c>
      <c r="B524" s="56" t="s">
        <v>9</v>
      </c>
      <c r="C524" s="105">
        <v>6</v>
      </c>
      <c r="D524" s="106">
        <v>36</v>
      </c>
      <c r="E524" s="107">
        <v>6.4</v>
      </c>
      <c r="F524" s="106">
        <v>15</v>
      </c>
      <c r="G524" s="107">
        <v>3.5</v>
      </c>
      <c r="H524" s="106">
        <v>6</v>
      </c>
      <c r="I524" s="108"/>
      <c r="J524" s="57"/>
      <c r="K524" s="107">
        <v>2.8</v>
      </c>
      <c r="L524" s="106">
        <v>13</v>
      </c>
      <c r="M524" s="108"/>
      <c r="N524" s="57"/>
      <c r="O524" s="107">
        <v>4.5</v>
      </c>
      <c r="P524" s="116">
        <v>20</v>
      </c>
      <c r="Q524" s="117">
        <v>5</v>
      </c>
      <c r="R524" s="118">
        <v>10</v>
      </c>
      <c r="S524" s="109"/>
      <c r="T524" s="57"/>
      <c r="U524" s="107"/>
      <c r="V524" s="116"/>
      <c r="W524" s="117">
        <v>5</v>
      </c>
      <c r="X524" s="106"/>
      <c r="Y524" s="117">
        <v>4</v>
      </c>
      <c r="Z524" s="106"/>
      <c r="AA524" s="107"/>
      <c r="AB524" s="116"/>
      <c r="AC524" s="58">
        <f t="shared" si="13"/>
        <v>100</v>
      </c>
    </row>
    <row r="525" spans="1:29" ht="13.5" thickBot="1">
      <c r="A525" s="143"/>
      <c r="B525" s="39" t="s">
        <v>10</v>
      </c>
      <c r="C525" s="90">
        <v>6</v>
      </c>
      <c r="D525" s="48">
        <v>35</v>
      </c>
      <c r="E525" s="47">
        <v>6.4</v>
      </c>
      <c r="F525" s="48">
        <v>17</v>
      </c>
      <c r="G525" s="47">
        <v>3.5</v>
      </c>
      <c r="H525" s="48">
        <v>6</v>
      </c>
      <c r="I525" s="47">
        <v>3.5</v>
      </c>
      <c r="J525" s="48">
        <v>6</v>
      </c>
      <c r="K525" s="47"/>
      <c r="L525" s="48"/>
      <c r="M525" s="49"/>
      <c r="N525" s="50"/>
      <c r="O525" s="47">
        <v>4.5</v>
      </c>
      <c r="P525" s="95">
        <v>21</v>
      </c>
      <c r="Q525" s="96">
        <v>5</v>
      </c>
      <c r="R525" s="97">
        <v>10</v>
      </c>
      <c r="S525" s="51"/>
      <c r="T525" s="50"/>
      <c r="U525" s="47"/>
      <c r="V525" s="95"/>
      <c r="W525" s="96">
        <v>5</v>
      </c>
      <c r="X525" s="48">
        <v>5</v>
      </c>
      <c r="Y525" s="96">
        <v>4</v>
      </c>
      <c r="Z525" s="48"/>
      <c r="AA525" s="47">
        <v>5</v>
      </c>
      <c r="AB525" s="95"/>
      <c r="AC525" s="58">
        <f t="shared" si="13"/>
        <v>100</v>
      </c>
    </row>
    <row r="526" spans="1:29" ht="13.5" thickBot="1">
      <c r="A526" s="143"/>
      <c r="B526" s="39" t="s">
        <v>11</v>
      </c>
      <c r="C526" s="90">
        <v>2.5</v>
      </c>
      <c r="D526" s="48">
        <v>28</v>
      </c>
      <c r="E526" s="49"/>
      <c r="F526" s="50"/>
      <c r="G526" s="49"/>
      <c r="H526" s="50"/>
      <c r="I526" s="49"/>
      <c r="J526" s="50"/>
      <c r="K526" s="47">
        <v>3.2</v>
      </c>
      <c r="L526" s="48">
        <v>6</v>
      </c>
      <c r="M526" s="47">
        <v>2.1</v>
      </c>
      <c r="N526" s="48">
        <v>12</v>
      </c>
      <c r="O526" s="47">
        <v>3</v>
      </c>
      <c r="P526" s="95">
        <v>26</v>
      </c>
      <c r="Q526" s="96">
        <v>3.5</v>
      </c>
      <c r="R526" s="97">
        <v>23</v>
      </c>
      <c r="S526" s="51"/>
      <c r="T526" s="50"/>
      <c r="U526" s="47">
        <v>2.23</v>
      </c>
      <c r="V526" s="95">
        <v>5</v>
      </c>
      <c r="W526" s="53"/>
      <c r="X526" s="50"/>
      <c r="Y526" s="47"/>
      <c r="Z526" s="48"/>
      <c r="AA526" s="47"/>
      <c r="AB526" s="95"/>
      <c r="AC526" s="58">
        <f t="shared" si="13"/>
        <v>100</v>
      </c>
    </row>
    <row r="527" spans="1:29" ht="13.5" thickBot="1">
      <c r="A527" s="144"/>
      <c r="B527" s="40" t="s">
        <v>12</v>
      </c>
      <c r="C527" s="113">
        <v>2.5</v>
      </c>
      <c r="D527" s="114">
        <v>27</v>
      </c>
      <c r="E527" s="112"/>
      <c r="F527" s="59"/>
      <c r="G527" s="112"/>
      <c r="H527" s="59"/>
      <c r="I527" s="112"/>
      <c r="J527" s="59"/>
      <c r="K527" s="112"/>
      <c r="L527" s="59"/>
      <c r="M527" s="112"/>
      <c r="N527" s="59"/>
      <c r="O527" s="119">
        <v>3</v>
      </c>
      <c r="P527" s="120">
        <v>23</v>
      </c>
      <c r="Q527" s="121">
        <v>3.5</v>
      </c>
      <c r="R527" s="122">
        <v>25</v>
      </c>
      <c r="S527" s="113">
        <v>4</v>
      </c>
      <c r="T527" s="114">
        <v>9</v>
      </c>
      <c r="U527" s="119">
        <v>2.6</v>
      </c>
      <c r="V527" s="120">
        <v>7</v>
      </c>
      <c r="W527" s="111"/>
      <c r="X527" s="59"/>
      <c r="Y527" s="119"/>
      <c r="Z527" s="114"/>
      <c r="AA527" s="119">
        <v>4</v>
      </c>
      <c r="AB527" s="120">
        <v>9</v>
      </c>
      <c r="AC527" s="58">
        <f t="shared" si="13"/>
        <v>100</v>
      </c>
    </row>
    <row r="528" spans="1:29" ht="13.5" thickBot="1">
      <c r="A528" s="143">
        <v>82</v>
      </c>
      <c r="B528" s="38" t="s">
        <v>9</v>
      </c>
      <c r="C528" s="91">
        <v>5.75</v>
      </c>
      <c r="D528" s="55">
        <v>40</v>
      </c>
      <c r="E528" s="54">
        <v>6.7</v>
      </c>
      <c r="F528" s="55">
        <v>12</v>
      </c>
      <c r="G528" s="54">
        <v>4</v>
      </c>
      <c r="H528" s="55">
        <v>8</v>
      </c>
      <c r="I528" s="108"/>
      <c r="J528" s="57"/>
      <c r="K528" s="54">
        <v>3</v>
      </c>
      <c r="L528" s="55">
        <v>10</v>
      </c>
      <c r="M528" s="108"/>
      <c r="N528" s="57"/>
      <c r="O528" s="54">
        <v>4</v>
      </c>
      <c r="P528" s="92">
        <v>25</v>
      </c>
      <c r="Q528" s="93">
        <v>2</v>
      </c>
      <c r="R528" s="94"/>
      <c r="S528" s="109"/>
      <c r="T528" s="57"/>
      <c r="U528" s="54"/>
      <c r="V528" s="92"/>
      <c r="W528" s="93">
        <v>4.5</v>
      </c>
      <c r="X528" s="55">
        <v>5</v>
      </c>
      <c r="Y528" s="93">
        <v>4</v>
      </c>
      <c r="Z528" s="55"/>
      <c r="AA528" s="54"/>
      <c r="AB528" s="92"/>
      <c r="AC528" s="58">
        <f t="shared" si="13"/>
        <v>100</v>
      </c>
    </row>
    <row r="529" spans="1:29" ht="13.5" thickBot="1">
      <c r="A529" s="143"/>
      <c r="B529" s="39" t="s">
        <v>10</v>
      </c>
      <c r="C529" s="90">
        <v>5.75</v>
      </c>
      <c r="D529" s="48">
        <v>46</v>
      </c>
      <c r="E529" s="47">
        <v>6.7</v>
      </c>
      <c r="F529" s="48">
        <v>12</v>
      </c>
      <c r="G529" s="47">
        <v>4</v>
      </c>
      <c r="H529" s="48">
        <v>8</v>
      </c>
      <c r="I529" s="47">
        <v>4</v>
      </c>
      <c r="J529" s="48">
        <v>7</v>
      </c>
      <c r="K529" s="47"/>
      <c r="L529" s="48"/>
      <c r="M529" s="49"/>
      <c r="N529" s="50"/>
      <c r="O529" s="47">
        <v>4</v>
      </c>
      <c r="P529" s="95">
        <v>20</v>
      </c>
      <c r="Q529" s="96">
        <v>2</v>
      </c>
      <c r="R529" s="97"/>
      <c r="S529" s="51"/>
      <c r="T529" s="50"/>
      <c r="U529" s="47"/>
      <c r="V529" s="95"/>
      <c r="W529" s="96">
        <v>4.5</v>
      </c>
      <c r="X529" s="48"/>
      <c r="Y529" s="96">
        <v>4</v>
      </c>
      <c r="Z529" s="48">
        <v>7</v>
      </c>
      <c r="AA529" s="47"/>
      <c r="AB529" s="95"/>
      <c r="AC529" s="58">
        <f t="shared" si="13"/>
        <v>100</v>
      </c>
    </row>
    <row r="530" spans="1:29" ht="13.5" thickBot="1">
      <c r="A530" s="143"/>
      <c r="B530" s="39" t="s">
        <v>11</v>
      </c>
      <c r="C530" s="90">
        <v>2.75</v>
      </c>
      <c r="D530" s="48">
        <v>24</v>
      </c>
      <c r="E530" s="49"/>
      <c r="F530" s="50"/>
      <c r="G530" s="49"/>
      <c r="H530" s="50"/>
      <c r="I530" s="49"/>
      <c r="J530" s="50"/>
      <c r="K530" s="47"/>
      <c r="L530" s="48"/>
      <c r="M530" s="47">
        <v>2.2</v>
      </c>
      <c r="N530" s="48">
        <v>12</v>
      </c>
      <c r="O530" s="47">
        <v>2.5</v>
      </c>
      <c r="P530" s="95">
        <v>26</v>
      </c>
      <c r="Q530" s="96">
        <v>1.5</v>
      </c>
      <c r="R530" s="97">
        <v>24</v>
      </c>
      <c r="S530" s="51"/>
      <c r="T530" s="50"/>
      <c r="U530" s="47">
        <v>2.54</v>
      </c>
      <c r="V530" s="95">
        <v>12</v>
      </c>
      <c r="W530" s="53"/>
      <c r="X530" s="50"/>
      <c r="Y530" s="47">
        <v>3</v>
      </c>
      <c r="Z530" s="48">
        <v>2</v>
      </c>
      <c r="AA530" s="47"/>
      <c r="AB530" s="95"/>
      <c r="AC530" s="58">
        <f t="shared" si="13"/>
        <v>100</v>
      </c>
    </row>
    <row r="531" spans="1:29" ht="13.5" thickBot="1">
      <c r="A531" s="143"/>
      <c r="B531" s="61" t="s">
        <v>12</v>
      </c>
      <c r="C531" s="103">
        <v>2.75</v>
      </c>
      <c r="D531" s="104">
        <v>23</v>
      </c>
      <c r="E531" s="112"/>
      <c r="F531" s="59"/>
      <c r="G531" s="112"/>
      <c r="H531" s="59"/>
      <c r="I531" s="112"/>
      <c r="J531" s="59"/>
      <c r="K531" s="112"/>
      <c r="L531" s="59"/>
      <c r="M531" s="112"/>
      <c r="N531" s="59"/>
      <c r="O531" s="99">
        <v>2.5</v>
      </c>
      <c r="P531" s="100">
        <v>25</v>
      </c>
      <c r="Q531" s="101">
        <v>1.5</v>
      </c>
      <c r="R531" s="102">
        <v>28</v>
      </c>
      <c r="S531" s="103">
        <v>4.1</v>
      </c>
      <c r="T531" s="104">
        <v>10</v>
      </c>
      <c r="U531" s="99">
        <v>2.54</v>
      </c>
      <c r="V531" s="100">
        <v>10</v>
      </c>
      <c r="W531" s="111"/>
      <c r="X531" s="59"/>
      <c r="Y531" s="99"/>
      <c r="Z531" s="104"/>
      <c r="AA531" s="99">
        <v>3</v>
      </c>
      <c r="AB531" s="100">
        <v>4</v>
      </c>
      <c r="AC531" s="58">
        <f t="shared" si="13"/>
        <v>100</v>
      </c>
    </row>
    <row r="532" spans="1:29" ht="13.5" thickBot="1">
      <c r="A532" s="142">
        <v>83</v>
      </c>
      <c r="B532" s="56" t="s">
        <v>9</v>
      </c>
      <c r="C532" s="105">
        <v>5.5</v>
      </c>
      <c r="D532" s="106">
        <v>41</v>
      </c>
      <c r="E532" s="107">
        <v>7</v>
      </c>
      <c r="F532" s="106">
        <v>12</v>
      </c>
      <c r="G532" s="107">
        <v>4.5</v>
      </c>
      <c r="H532" s="106">
        <v>9</v>
      </c>
      <c r="I532" s="108"/>
      <c r="J532" s="57"/>
      <c r="K532" s="107">
        <v>3</v>
      </c>
      <c r="L532" s="106">
        <v>9</v>
      </c>
      <c r="M532" s="108"/>
      <c r="N532" s="57"/>
      <c r="O532" s="107">
        <v>3</v>
      </c>
      <c r="P532" s="116">
        <v>20</v>
      </c>
      <c r="Q532" s="117">
        <v>4</v>
      </c>
      <c r="R532" s="118">
        <v>9</v>
      </c>
      <c r="S532" s="109"/>
      <c r="T532" s="57"/>
      <c r="U532" s="107"/>
      <c r="V532" s="116"/>
      <c r="W532" s="117">
        <v>4</v>
      </c>
      <c r="X532" s="106"/>
      <c r="Y532" s="117">
        <v>3.5</v>
      </c>
      <c r="Z532" s="106"/>
      <c r="AA532" s="107">
        <v>5</v>
      </c>
      <c r="AB532" s="116"/>
      <c r="AC532" s="58">
        <f t="shared" si="13"/>
        <v>100</v>
      </c>
    </row>
    <row r="533" spans="1:29" ht="13.5" thickBot="1">
      <c r="A533" s="143"/>
      <c r="B533" s="39" t="s">
        <v>10</v>
      </c>
      <c r="C533" s="90">
        <v>5.5</v>
      </c>
      <c r="D533" s="48">
        <v>46</v>
      </c>
      <c r="E533" s="47">
        <v>7</v>
      </c>
      <c r="F533" s="48">
        <v>11</v>
      </c>
      <c r="G533" s="47">
        <v>4.5</v>
      </c>
      <c r="H533" s="48">
        <v>7</v>
      </c>
      <c r="I533" s="47">
        <v>4.5</v>
      </c>
      <c r="J533" s="48">
        <v>5</v>
      </c>
      <c r="K533" s="47"/>
      <c r="L533" s="48"/>
      <c r="M533" s="49"/>
      <c r="N533" s="50"/>
      <c r="O533" s="47">
        <v>3</v>
      </c>
      <c r="P533" s="95">
        <v>20</v>
      </c>
      <c r="Q533" s="96">
        <v>4</v>
      </c>
      <c r="R533" s="97">
        <v>11</v>
      </c>
      <c r="S533" s="51"/>
      <c r="T533" s="50"/>
      <c r="U533" s="47"/>
      <c r="V533" s="95"/>
      <c r="W533" s="96">
        <v>4</v>
      </c>
      <c r="X533" s="48"/>
      <c r="Y533" s="96">
        <v>3.5</v>
      </c>
      <c r="Z533" s="48"/>
      <c r="AA533" s="47"/>
      <c r="AB533" s="95"/>
      <c r="AC533" s="58">
        <f t="shared" si="13"/>
        <v>100</v>
      </c>
    </row>
    <row r="534" spans="1:29" ht="13.5" thickBot="1">
      <c r="A534" s="143"/>
      <c r="B534" s="39" t="s">
        <v>11</v>
      </c>
      <c r="C534" s="90">
        <v>3</v>
      </c>
      <c r="D534" s="48">
        <v>34</v>
      </c>
      <c r="E534" s="49"/>
      <c r="F534" s="50"/>
      <c r="G534" s="49"/>
      <c r="H534" s="50"/>
      <c r="I534" s="49"/>
      <c r="J534" s="50"/>
      <c r="K534" s="47"/>
      <c r="L534" s="48"/>
      <c r="M534" s="47">
        <v>2.3</v>
      </c>
      <c r="N534" s="48">
        <v>14</v>
      </c>
      <c r="O534" s="47">
        <v>3</v>
      </c>
      <c r="P534" s="95">
        <v>32</v>
      </c>
      <c r="Q534" s="96">
        <v>3</v>
      </c>
      <c r="R534" s="97">
        <v>17</v>
      </c>
      <c r="S534" s="51"/>
      <c r="T534" s="50"/>
      <c r="U534" s="47">
        <v>4.46</v>
      </c>
      <c r="V534" s="95">
        <v>3</v>
      </c>
      <c r="W534" s="53"/>
      <c r="X534" s="50"/>
      <c r="Y534" s="47"/>
      <c r="Z534" s="48"/>
      <c r="AA534" s="47"/>
      <c r="AB534" s="95"/>
      <c r="AC534" s="58">
        <f t="shared" si="13"/>
        <v>100</v>
      </c>
    </row>
    <row r="535" spans="1:29" ht="13.5" thickBot="1">
      <c r="A535" s="144"/>
      <c r="B535" s="40" t="s">
        <v>12</v>
      </c>
      <c r="C535" s="113">
        <v>3</v>
      </c>
      <c r="D535" s="114">
        <v>36</v>
      </c>
      <c r="E535" s="112"/>
      <c r="F535" s="59"/>
      <c r="G535" s="112"/>
      <c r="H535" s="59"/>
      <c r="I535" s="112"/>
      <c r="J535" s="59"/>
      <c r="K535" s="112"/>
      <c r="L535" s="59"/>
      <c r="M535" s="112"/>
      <c r="N535" s="59"/>
      <c r="O535" s="119">
        <v>3</v>
      </c>
      <c r="P535" s="120">
        <v>30</v>
      </c>
      <c r="Q535" s="121">
        <v>3</v>
      </c>
      <c r="R535" s="122">
        <v>20</v>
      </c>
      <c r="S535" s="113">
        <v>4.2</v>
      </c>
      <c r="T535" s="114">
        <v>7</v>
      </c>
      <c r="U535" s="119"/>
      <c r="V535" s="120"/>
      <c r="W535" s="111"/>
      <c r="X535" s="59"/>
      <c r="Y535" s="119">
        <v>3</v>
      </c>
      <c r="Z535" s="114">
        <v>7</v>
      </c>
      <c r="AA535" s="119"/>
      <c r="AB535" s="120"/>
      <c r="AC535" s="58">
        <f t="shared" si="13"/>
        <v>100</v>
      </c>
    </row>
    <row r="536" spans="1:29" ht="13.5" thickBot="1">
      <c r="A536" s="143">
        <v>84</v>
      </c>
      <c r="B536" s="38" t="s">
        <v>9</v>
      </c>
      <c r="C536" s="91">
        <v>5.25</v>
      </c>
      <c r="D536" s="55">
        <v>40</v>
      </c>
      <c r="E536" s="54">
        <v>4</v>
      </c>
      <c r="F536" s="55">
        <v>8</v>
      </c>
      <c r="G536" s="54">
        <v>5</v>
      </c>
      <c r="H536" s="55">
        <v>8</v>
      </c>
      <c r="I536" s="108"/>
      <c r="J536" s="57"/>
      <c r="K536" s="54">
        <v>3.2</v>
      </c>
      <c r="L536" s="55">
        <v>8</v>
      </c>
      <c r="M536" s="108"/>
      <c r="N536" s="57"/>
      <c r="O536" s="54">
        <v>2.2</v>
      </c>
      <c r="P536" s="92">
        <v>20</v>
      </c>
      <c r="Q536" s="93">
        <v>3</v>
      </c>
      <c r="R536" s="94">
        <v>14</v>
      </c>
      <c r="S536" s="109"/>
      <c r="T536" s="57"/>
      <c r="U536" s="54">
        <v>3.2</v>
      </c>
      <c r="V536" s="92">
        <v>2</v>
      </c>
      <c r="W536" s="93">
        <v>5</v>
      </c>
      <c r="X536" s="55"/>
      <c r="Y536" s="93">
        <v>3</v>
      </c>
      <c r="Z536" s="55"/>
      <c r="AA536" s="54">
        <v>4</v>
      </c>
      <c r="AB536" s="92"/>
      <c r="AC536" s="58">
        <f t="shared" si="13"/>
        <v>100</v>
      </c>
    </row>
    <row r="537" spans="1:29" ht="13.5" thickBot="1">
      <c r="A537" s="143"/>
      <c r="B537" s="39" t="s">
        <v>10</v>
      </c>
      <c r="C537" s="90">
        <v>5.25</v>
      </c>
      <c r="D537" s="48">
        <v>42</v>
      </c>
      <c r="E537" s="47">
        <v>4</v>
      </c>
      <c r="F537" s="48">
        <v>9</v>
      </c>
      <c r="G537" s="47">
        <v>5</v>
      </c>
      <c r="H537" s="48">
        <v>9</v>
      </c>
      <c r="I537" s="47">
        <v>3.5</v>
      </c>
      <c r="J537" s="48">
        <v>7</v>
      </c>
      <c r="K537" s="47">
        <v>2.75</v>
      </c>
      <c r="L537" s="48">
        <v>4</v>
      </c>
      <c r="M537" s="49"/>
      <c r="N537" s="50"/>
      <c r="O537" s="47">
        <v>2.2</v>
      </c>
      <c r="P537" s="95">
        <v>21</v>
      </c>
      <c r="Q537" s="96">
        <v>3</v>
      </c>
      <c r="R537" s="97">
        <v>8</v>
      </c>
      <c r="S537" s="51"/>
      <c r="T537" s="50"/>
      <c r="U537" s="47"/>
      <c r="V537" s="95"/>
      <c r="W537" s="96">
        <v>5</v>
      </c>
      <c r="X537" s="48"/>
      <c r="Y537" s="96">
        <v>3</v>
      </c>
      <c r="Z537" s="48"/>
      <c r="AA537" s="47"/>
      <c r="AB537" s="95"/>
      <c r="AC537" s="58">
        <f t="shared" si="13"/>
        <v>100</v>
      </c>
    </row>
    <row r="538" spans="1:29" ht="13.5" thickBot="1">
      <c r="A538" s="143"/>
      <c r="B538" s="39" t="s">
        <v>11</v>
      </c>
      <c r="C538" s="90">
        <v>3.25</v>
      </c>
      <c r="D538" s="48">
        <v>34</v>
      </c>
      <c r="E538" s="49"/>
      <c r="F538" s="50"/>
      <c r="G538" s="49"/>
      <c r="H538" s="50"/>
      <c r="I538" s="49"/>
      <c r="J538" s="50"/>
      <c r="K538" s="47"/>
      <c r="L538" s="48"/>
      <c r="M538" s="47">
        <v>2.4</v>
      </c>
      <c r="N538" s="48">
        <v>11</v>
      </c>
      <c r="O538" s="47">
        <v>2</v>
      </c>
      <c r="P538" s="95">
        <v>31</v>
      </c>
      <c r="Q538" s="96">
        <v>2</v>
      </c>
      <c r="R538" s="97">
        <v>19</v>
      </c>
      <c r="S538" s="51"/>
      <c r="T538" s="50"/>
      <c r="U538" s="47">
        <v>4.46</v>
      </c>
      <c r="V538" s="95">
        <v>5</v>
      </c>
      <c r="W538" s="53"/>
      <c r="X538" s="50"/>
      <c r="Y538" s="47"/>
      <c r="Z538" s="48"/>
      <c r="AA538" s="47"/>
      <c r="AB538" s="95"/>
      <c r="AC538" s="58">
        <f t="shared" si="13"/>
        <v>100</v>
      </c>
    </row>
    <row r="539" spans="1:29" ht="13.5" thickBot="1">
      <c r="A539" s="144"/>
      <c r="B539" s="40" t="s">
        <v>12</v>
      </c>
      <c r="C539" s="113">
        <v>3.25</v>
      </c>
      <c r="D539" s="114">
        <v>36</v>
      </c>
      <c r="E539" s="112"/>
      <c r="F539" s="59"/>
      <c r="G539" s="112"/>
      <c r="H539" s="59"/>
      <c r="I539" s="112"/>
      <c r="J539" s="59"/>
      <c r="K539" s="112"/>
      <c r="L539" s="59"/>
      <c r="M539" s="112"/>
      <c r="N539" s="59"/>
      <c r="O539" s="119">
        <v>2</v>
      </c>
      <c r="P539" s="120">
        <v>35</v>
      </c>
      <c r="Q539" s="121">
        <v>2</v>
      </c>
      <c r="R539" s="122">
        <v>18</v>
      </c>
      <c r="S539" s="90">
        <v>2</v>
      </c>
      <c r="T539" s="48">
        <v>8</v>
      </c>
      <c r="U539" s="119">
        <v>3.2</v>
      </c>
      <c r="V539" s="120">
        <v>3</v>
      </c>
      <c r="W539" s="111"/>
      <c r="X539" s="59"/>
      <c r="Y539" s="119"/>
      <c r="Z539" s="114"/>
      <c r="AA539" s="119"/>
      <c r="AB539" s="120"/>
      <c r="AC539" s="58">
        <f t="shared" si="13"/>
        <v>100</v>
      </c>
    </row>
    <row r="540" spans="1:29" ht="12.75">
      <c r="A540" s="2"/>
      <c r="B540" s="3" t="s">
        <v>26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4"/>
      <c r="P540" s="2"/>
      <c r="Q540" s="145" t="s">
        <v>27</v>
      </c>
      <c r="R540" s="145"/>
      <c r="S540" s="145"/>
      <c r="T540" s="145"/>
      <c r="U540" s="145"/>
      <c r="V540" s="145"/>
      <c r="W540" s="145" t="s">
        <v>28</v>
      </c>
      <c r="X540" s="145"/>
      <c r="Y540" s="145"/>
      <c r="Z540" s="145"/>
      <c r="AA540" s="145"/>
      <c r="AB540" s="145"/>
      <c r="AC540" s="145"/>
    </row>
    <row r="541" spans="1:29" ht="12.75">
      <c r="A541" s="2"/>
      <c r="B541" s="2"/>
      <c r="C541" s="2"/>
      <c r="D541" s="2"/>
      <c r="E541" s="138" t="s">
        <v>29</v>
      </c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</row>
    <row r="542" spans="1:29" ht="12.75">
      <c r="A542" s="2"/>
      <c r="B542" s="2"/>
      <c r="C542" s="2"/>
      <c r="D542" s="2"/>
      <c r="E542" s="138" t="s">
        <v>30</v>
      </c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</row>
  </sheetData>
  <mergeCells count="434">
    <mergeCell ref="E541:AC541"/>
    <mergeCell ref="E542:AC542"/>
    <mergeCell ref="A532:A535"/>
    <mergeCell ref="A536:A539"/>
    <mergeCell ref="Q540:V540"/>
    <mergeCell ref="W540:AC540"/>
    <mergeCell ref="A516:A519"/>
    <mergeCell ref="A520:A523"/>
    <mergeCell ref="A524:A527"/>
    <mergeCell ref="A528:A531"/>
    <mergeCell ref="U513:V513"/>
    <mergeCell ref="W513:X513"/>
    <mergeCell ref="Y513:Z513"/>
    <mergeCell ref="AA513:AB513"/>
    <mergeCell ref="K513:L513"/>
    <mergeCell ref="M513:N513"/>
    <mergeCell ref="O513:P513"/>
    <mergeCell ref="S513:T513"/>
    <mergeCell ref="C513:D513"/>
    <mergeCell ref="E513:F513"/>
    <mergeCell ref="G513:H513"/>
    <mergeCell ref="I513:J513"/>
    <mergeCell ref="E502:AC502"/>
    <mergeCell ref="A510:AC510"/>
    <mergeCell ref="A511:A514"/>
    <mergeCell ref="B511:B514"/>
    <mergeCell ref="C511:AB511"/>
    <mergeCell ref="AC511:AC513"/>
    <mergeCell ref="C512:P512"/>
    <mergeCell ref="Q512:R513"/>
    <mergeCell ref="S512:V512"/>
    <mergeCell ref="W512:AB512"/>
    <mergeCell ref="A496:A499"/>
    <mergeCell ref="Q500:V500"/>
    <mergeCell ref="W500:AC500"/>
    <mergeCell ref="E501:AC501"/>
    <mergeCell ref="A480:A483"/>
    <mergeCell ref="A484:A487"/>
    <mergeCell ref="A488:A491"/>
    <mergeCell ref="A492:A495"/>
    <mergeCell ref="W473:X473"/>
    <mergeCell ref="Y473:Z473"/>
    <mergeCell ref="AA473:AB473"/>
    <mergeCell ref="A476:A479"/>
    <mergeCell ref="W472:AB472"/>
    <mergeCell ref="C473:D473"/>
    <mergeCell ref="E473:F473"/>
    <mergeCell ref="G473:H473"/>
    <mergeCell ref="I473:J473"/>
    <mergeCell ref="K473:L473"/>
    <mergeCell ref="M473:N473"/>
    <mergeCell ref="O473:P473"/>
    <mergeCell ref="S473:T473"/>
    <mergeCell ref="U473:V473"/>
    <mergeCell ref="E461:AC461"/>
    <mergeCell ref="E462:AC462"/>
    <mergeCell ref="A470:AC470"/>
    <mergeCell ref="A471:A474"/>
    <mergeCell ref="B471:B474"/>
    <mergeCell ref="C471:AB471"/>
    <mergeCell ref="AC471:AC473"/>
    <mergeCell ref="C472:P472"/>
    <mergeCell ref="Q472:R473"/>
    <mergeCell ref="S472:V472"/>
    <mergeCell ref="A452:A455"/>
    <mergeCell ref="A456:A459"/>
    <mergeCell ref="Q460:V460"/>
    <mergeCell ref="W460:AC460"/>
    <mergeCell ref="A436:A439"/>
    <mergeCell ref="A440:A443"/>
    <mergeCell ref="A444:A447"/>
    <mergeCell ref="A448:A451"/>
    <mergeCell ref="U433:V433"/>
    <mergeCell ref="W433:X433"/>
    <mergeCell ref="Y433:Z433"/>
    <mergeCell ref="AA433:AB433"/>
    <mergeCell ref="K433:L433"/>
    <mergeCell ref="M433:N433"/>
    <mergeCell ref="O433:P433"/>
    <mergeCell ref="S433:T433"/>
    <mergeCell ref="C433:D433"/>
    <mergeCell ref="E433:F433"/>
    <mergeCell ref="G433:H433"/>
    <mergeCell ref="I433:J433"/>
    <mergeCell ref="E423:AC423"/>
    <mergeCell ref="A430:AC430"/>
    <mergeCell ref="A431:A434"/>
    <mergeCell ref="B431:B434"/>
    <mergeCell ref="C431:AB431"/>
    <mergeCell ref="AC431:AC433"/>
    <mergeCell ref="C432:P432"/>
    <mergeCell ref="Q432:R433"/>
    <mergeCell ref="S432:V432"/>
    <mergeCell ref="W432:AB432"/>
    <mergeCell ref="A417:A420"/>
    <mergeCell ref="Q421:V421"/>
    <mergeCell ref="W421:AC421"/>
    <mergeCell ref="E422:AC422"/>
    <mergeCell ref="A401:A404"/>
    <mergeCell ref="A405:A408"/>
    <mergeCell ref="A409:A412"/>
    <mergeCell ref="A413:A416"/>
    <mergeCell ref="W394:X394"/>
    <mergeCell ref="Y394:Z394"/>
    <mergeCell ref="AA394:AB394"/>
    <mergeCell ref="A397:A400"/>
    <mergeCell ref="W393:AB393"/>
    <mergeCell ref="C394:D394"/>
    <mergeCell ref="E394:F394"/>
    <mergeCell ref="G394:H394"/>
    <mergeCell ref="I394:J394"/>
    <mergeCell ref="K394:L394"/>
    <mergeCell ref="M394:N394"/>
    <mergeCell ref="O394:P394"/>
    <mergeCell ref="S394:T394"/>
    <mergeCell ref="U394:V394"/>
    <mergeCell ref="E383:AC383"/>
    <mergeCell ref="E384:AC384"/>
    <mergeCell ref="A391:AC391"/>
    <mergeCell ref="A392:A395"/>
    <mergeCell ref="B392:B395"/>
    <mergeCell ref="C392:AB392"/>
    <mergeCell ref="AC392:AC394"/>
    <mergeCell ref="C393:P393"/>
    <mergeCell ref="Q393:R394"/>
    <mergeCell ref="S393:V393"/>
    <mergeCell ref="A374:A377"/>
    <mergeCell ref="A378:A381"/>
    <mergeCell ref="Q382:V382"/>
    <mergeCell ref="W382:AC382"/>
    <mergeCell ref="A358:A361"/>
    <mergeCell ref="A362:A365"/>
    <mergeCell ref="A366:A369"/>
    <mergeCell ref="A370:A373"/>
    <mergeCell ref="U355:V355"/>
    <mergeCell ref="W355:X355"/>
    <mergeCell ref="Y355:Z355"/>
    <mergeCell ref="AA355:AB355"/>
    <mergeCell ref="K355:L355"/>
    <mergeCell ref="M355:N355"/>
    <mergeCell ref="O355:P355"/>
    <mergeCell ref="S355:T355"/>
    <mergeCell ref="C355:D355"/>
    <mergeCell ref="E355:F355"/>
    <mergeCell ref="G355:H355"/>
    <mergeCell ref="I355:J355"/>
    <mergeCell ref="E344:AC344"/>
    <mergeCell ref="A352:AC352"/>
    <mergeCell ref="A353:A356"/>
    <mergeCell ref="B353:B356"/>
    <mergeCell ref="C353:AB353"/>
    <mergeCell ref="AC353:AC355"/>
    <mergeCell ref="C354:P354"/>
    <mergeCell ref="Q354:R355"/>
    <mergeCell ref="S354:V354"/>
    <mergeCell ref="W354:AB354"/>
    <mergeCell ref="A338:A341"/>
    <mergeCell ref="Q342:V342"/>
    <mergeCell ref="W342:AC342"/>
    <mergeCell ref="E343:AC343"/>
    <mergeCell ref="A322:A325"/>
    <mergeCell ref="A326:A329"/>
    <mergeCell ref="A330:A333"/>
    <mergeCell ref="A334:A337"/>
    <mergeCell ref="W315:X315"/>
    <mergeCell ref="Y315:Z315"/>
    <mergeCell ref="AA315:AB315"/>
    <mergeCell ref="A318:A321"/>
    <mergeCell ref="W314:AB314"/>
    <mergeCell ref="C315:D315"/>
    <mergeCell ref="E315:F315"/>
    <mergeCell ref="G315:H315"/>
    <mergeCell ref="I315:J315"/>
    <mergeCell ref="K315:L315"/>
    <mergeCell ref="M315:N315"/>
    <mergeCell ref="O315:P315"/>
    <mergeCell ref="S315:T315"/>
    <mergeCell ref="U315:V315"/>
    <mergeCell ref="E303:AC303"/>
    <mergeCell ref="E304:AC304"/>
    <mergeCell ref="A312:AC312"/>
    <mergeCell ref="A313:A316"/>
    <mergeCell ref="B313:B316"/>
    <mergeCell ref="C313:AB313"/>
    <mergeCell ref="AC313:AC315"/>
    <mergeCell ref="C314:P314"/>
    <mergeCell ref="Q314:R315"/>
    <mergeCell ref="S314:V314"/>
    <mergeCell ref="A294:A297"/>
    <mergeCell ref="A298:A301"/>
    <mergeCell ref="Q302:V302"/>
    <mergeCell ref="W302:AC302"/>
    <mergeCell ref="A278:A281"/>
    <mergeCell ref="A282:A285"/>
    <mergeCell ref="A286:A289"/>
    <mergeCell ref="A290:A293"/>
    <mergeCell ref="U275:V275"/>
    <mergeCell ref="W275:X275"/>
    <mergeCell ref="Y275:Z275"/>
    <mergeCell ref="AA275:AB275"/>
    <mergeCell ref="K275:L275"/>
    <mergeCell ref="M275:N275"/>
    <mergeCell ref="O275:P275"/>
    <mergeCell ref="S275:T275"/>
    <mergeCell ref="C275:D275"/>
    <mergeCell ref="E275:F275"/>
    <mergeCell ref="G275:H275"/>
    <mergeCell ref="I275:J275"/>
    <mergeCell ref="E265:AC265"/>
    <mergeCell ref="A272:AC272"/>
    <mergeCell ref="A273:A276"/>
    <mergeCell ref="B273:B276"/>
    <mergeCell ref="C273:AB273"/>
    <mergeCell ref="AC273:AC275"/>
    <mergeCell ref="C274:P274"/>
    <mergeCell ref="Q274:R275"/>
    <mergeCell ref="S274:V274"/>
    <mergeCell ref="W274:AB274"/>
    <mergeCell ref="A259:A262"/>
    <mergeCell ref="Q263:V263"/>
    <mergeCell ref="W263:AC263"/>
    <mergeCell ref="E264:AC264"/>
    <mergeCell ref="A243:A246"/>
    <mergeCell ref="A247:A250"/>
    <mergeCell ref="A251:A254"/>
    <mergeCell ref="A255:A258"/>
    <mergeCell ref="W236:X236"/>
    <mergeCell ref="Y236:Z236"/>
    <mergeCell ref="AA236:AB236"/>
    <mergeCell ref="A239:A242"/>
    <mergeCell ref="M236:N236"/>
    <mergeCell ref="O236:P236"/>
    <mergeCell ref="S236:T236"/>
    <mergeCell ref="U236:V236"/>
    <mergeCell ref="E236:F236"/>
    <mergeCell ref="G236:H236"/>
    <mergeCell ref="I236:J236"/>
    <mergeCell ref="K236:L236"/>
    <mergeCell ref="A233:AC233"/>
    <mergeCell ref="A234:A237"/>
    <mergeCell ref="B234:B237"/>
    <mergeCell ref="C234:AB234"/>
    <mergeCell ref="AC234:AC236"/>
    <mergeCell ref="C235:P235"/>
    <mergeCell ref="Q235:R236"/>
    <mergeCell ref="S235:V235"/>
    <mergeCell ref="W235:AB235"/>
    <mergeCell ref="C236:D236"/>
    <mergeCell ref="A41:AC41"/>
    <mergeCell ref="A193:AC193"/>
    <mergeCell ref="A194:A197"/>
    <mergeCell ref="B194:B197"/>
    <mergeCell ref="C194:AB194"/>
    <mergeCell ref="AC194:AC196"/>
    <mergeCell ref="C195:P195"/>
    <mergeCell ref="Q195:R196"/>
    <mergeCell ref="S195:V195"/>
    <mergeCell ref="A3:AC3"/>
    <mergeCell ref="A153:AC153"/>
    <mergeCell ref="A154:A157"/>
    <mergeCell ref="B154:B157"/>
    <mergeCell ref="C154:AB154"/>
    <mergeCell ref="AC154:AC156"/>
    <mergeCell ref="C155:P155"/>
    <mergeCell ref="Q155:R156"/>
    <mergeCell ref="S155:V155"/>
    <mergeCell ref="W155:AB155"/>
    <mergeCell ref="A29:A32"/>
    <mergeCell ref="A9:A12"/>
    <mergeCell ref="U6:V6"/>
    <mergeCell ref="W6:X6"/>
    <mergeCell ref="A4:A7"/>
    <mergeCell ref="B4:B7"/>
    <mergeCell ref="A13:A16"/>
    <mergeCell ref="A17:A20"/>
    <mergeCell ref="A21:A24"/>
    <mergeCell ref="A25:A28"/>
    <mergeCell ref="W5:AB5"/>
    <mergeCell ref="Q5:R6"/>
    <mergeCell ref="Y6:Z6"/>
    <mergeCell ref="AA6:AB6"/>
    <mergeCell ref="O6:P6"/>
    <mergeCell ref="S6:T6"/>
    <mergeCell ref="C5:P5"/>
    <mergeCell ref="S5:V5"/>
    <mergeCell ref="C6:D6"/>
    <mergeCell ref="E6:F6"/>
    <mergeCell ref="G6:H6"/>
    <mergeCell ref="E34:AC34"/>
    <mergeCell ref="E35:AC35"/>
    <mergeCell ref="AC4:AC6"/>
    <mergeCell ref="Q33:V33"/>
    <mergeCell ref="W33:AC33"/>
    <mergeCell ref="C4:AB4"/>
    <mergeCell ref="I6:J6"/>
    <mergeCell ref="K6:L6"/>
    <mergeCell ref="M6:N6"/>
    <mergeCell ref="O44:P44"/>
    <mergeCell ref="S44:T44"/>
    <mergeCell ref="U44:V44"/>
    <mergeCell ref="S43:V43"/>
    <mergeCell ref="A47:A50"/>
    <mergeCell ref="I44:J44"/>
    <mergeCell ref="K44:L44"/>
    <mergeCell ref="M44:N44"/>
    <mergeCell ref="A51:A54"/>
    <mergeCell ref="C44:D44"/>
    <mergeCell ref="E44:F44"/>
    <mergeCell ref="G44:H44"/>
    <mergeCell ref="A42:A45"/>
    <mergeCell ref="B42:B45"/>
    <mergeCell ref="C42:AB42"/>
    <mergeCell ref="W44:X44"/>
    <mergeCell ref="Y44:Z44"/>
    <mergeCell ref="AA44:AB44"/>
    <mergeCell ref="A55:A58"/>
    <mergeCell ref="A59:A62"/>
    <mergeCell ref="A63:A66"/>
    <mergeCell ref="A67:A70"/>
    <mergeCell ref="Q71:V71"/>
    <mergeCell ref="W71:AC71"/>
    <mergeCell ref="E72:AC72"/>
    <mergeCell ref="E73:AC73"/>
    <mergeCell ref="A104:A107"/>
    <mergeCell ref="Q108:V108"/>
    <mergeCell ref="W108:AC108"/>
    <mergeCell ref="A92:A95"/>
    <mergeCell ref="A96:A99"/>
    <mergeCell ref="A78:AC78"/>
    <mergeCell ref="AC79:AC81"/>
    <mergeCell ref="W80:AB80"/>
    <mergeCell ref="A100:A103"/>
    <mergeCell ref="C81:D81"/>
    <mergeCell ref="E81:F81"/>
    <mergeCell ref="G81:H81"/>
    <mergeCell ref="I81:J81"/>
    <mergeCell ref="K81:L81"/>
    <mergeCell ref="M81:N81"/>
    <mergeCell ref="W81:X81"/>
    <mergeCell ref="E109:AC109"/>
    <mergeCell ref="Y81:Z81"/>
    <mergeCell ref="AA81:AB81"/>
    <mergeCell ref="A84:A87"/>
    <mergeCell ref="A88:A91"/>
    <mergeCell ref="B79:B82"/>
    <mergeCell ref="C79:AB79"/>
    <mergeCell ref="C80:P80"/>
    <mergeCell ref="Q80:R81"/>
    <mergeCell ref="S80:V80"/>
    <mergeCell ref="O81:P81"/>
    <mergeCell ref="S81:T81"/>
    <mergeCell ref="U81:V81"/>
    <mergeCell ref="B116:B119"/>
    <mergeCell ref="C116:AB116"/>
    <mergeCell ref="AC116:AC118"/>
    <mergeCell ref="C117:P117"/>
    <mergeCell ref="W117:AB117"/>
    <mergeCell ref="C118:D118"/>
    <mergeCell ref="E118:F118"/>
    <mergeCell ref="A121:A124"/>
    <mergeCell ref="O118:P118"/>
    <mergeCell ref="S118:T118"/>
    <mergeCell ref="Q117:R118"/>
    <mergeCell ref="S117:V117"/>
    <mergeCell ref="U118:V118"/>
    <mergeCell ref="G118:H118"/>
    <mergeCell ref="I118:J118"/>
    <mergeCell ref="K118:L118"/>
    <mergeCell ref="M118:N118"/>
    <mergeCell ref="A125:A128"/>
    <mergeCell ref="A129:A132"/>
    <mergeCell ref="A133:A136"/>
    <mergeCell ref="A137:A140"/>
    <mergeCell ref="A141:A144"/>
    <mergeCell ref="Q145:V145"/>
    <mergeCell ref="W145:AC145"/>
    <mergeCell ref="U156:V156"/>
    <mergeCell ref="E146:AC146"/>
    <mergeCell ref="E147:AC147"/>
    <mergeCell ref="C156:D156"/>
    <mergeCell ref="E156:F156"/>
    <mergeCell ref="G156:H156"/>
    <mergeCell ref="I156:J156"/>
    <mergeCell ref="Q183:V183"/>
    <mergeCell ref="W183:AC183"/>
    <mergeCell ref="K156:L156"/>
    <mergeCell ref="M156:N156"/>
    <mergeCell ref="O156:P156"/>
    <mergeCell ref="S156:T156"/>
    <mergeCell ref="W43:AB43"/>
    <mergeCell ref="W156:X156"/>
    <mergeCell ref="Y156:Z156"/>
    <mergeCell ref="AA156:AB156"/>
    <mergeCell ref="W118:X118"/>
    <mergeCell ref="Y118:Z118"/>
    <mergeCell ref="AA118:AB118"/>
    <mergeCell ref="E110:AC110"/>
    <mergeCell ref="A115:AC115"/>
    <mergeCell ref="A116:A119"/>
    <mergeCell ref="A159:A162"/>
    <mergeCell ref="W195:AB195"/>
    <mergeCell ref="C196:D196"/>
    <mergeCell ref="E185:AC185"/>
    <mergeCell ref="E184:AC184"/>
    <mergeCell ref="A163:A166"/>
    <mergeCell ref="A167:A170"/>
    <mergeCell ref="A171:A174"/>
    <mergeCell ref="A175:A178"/>
    <mergeCell ref="A179:A182"/>
    <mergeCell ref="AC42:AC44"/>
    <mergeCell ref="C43:P43"/>
    <mergeCell ref="Q43:R44"/>
    <mergeCell ref="E196:F196"/>
    <mergeCell ref="I196:J196"/>
    <mergeCell ref="K196:L196"/>
    <mergeCell ref="W196:X196"/>
    <mergeCell ref="Y196:Z196"/>
    <mergeCell ref="AA196:AB196"/>
    <mergeCell ref="U196:V196"/>
    <mergeCell ref="A199:A202"/>
    <mergeCell ref="M196:N196"/>
    <mergeCell ref="O196:P196"/>
    <mergeCell ref="S196:T196"/>
    <mergeCell ref="G196:H196"/>
    <mergeCell ref="E225:AC225"/>
    <mergeCell ref="A79:A82"/>
    <mergeCell ref="A219:A222"/>
    <mergeCell ref="Q223:V223"/>
    <mergeCell ref="W223:AC223"/>
    <mergeCell ref="E224:AC224"/>
    <mergeCell ref="A203:A206"/>
    <mergeCell ref="A207:A210"/>
    <mergeCell ref="A211:A214"/>
    <mergeCell ref="A215:A218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</dc:creator>
  <cp:keywords/>
  <dc:description/>
  <cp:lastModifiedBy>User</cp:lastModifiedBy>
  <cp:lastPrinted>2007-04-04T07:43:26Z</cp:lastPrinted>
  <dcterms:created xsi:type="dcterms:W3CDTF">2002-04-14T05:39:43Z</dcterms:created>
  <dcterms:modified xsi:type="dcterms:W3CDTF">2007-04-04T07:44:29Z</dcterms:modified>
  <cp:category/>
  <cp:version/>
  <cp:contentType/>
  <cp:contentStatus/>
</cp:coreProperties>
</file>